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tables/table1.xml" ContentType="application/vnd.openxmlformats-officedocument.spreadsheetml.table+xml"/>
  <Override PartName="/xl/customProperty5.bin" ContentType="application/vnd.openxmlformats-officedocument.spreadsheetml.customProperty"/>
  <Override PartName="/xl/tables/table2.xml" ContentType="application/vnd.openxmlformats-officedocument.spreadsheetml.table+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tables/table3.xml" ContentType="application/vnd.openxmlformats-officedocument.spreadsheetml.table+xml"/>
  <Override PartName="/xl/customProperty9.bin" ContentType="application/vnd.openxmlformats-officedocument.spreadsheetml.customProperty"/>
  <Override PartName="/xl/tables/table4.xml" ContentType="application/vnd.openxmlformats-officedocument.spreadsheetml.table+xml"/>
  <Override PartName="/xl/customProperty10.bin" ContentType="application/vnd.openxmlformats-officedocument.spreadsheetml.customProperty"/>
  <Override PartName="/xl/tables/table5.xml" ContentType="application/vnd.openxmlformats-officedocument.spreadsheetml.table+xml"/>
  <Override PartName="/xl/customProperty11.bin" ContentType="application/vnd.openxmlformats-officedocument.spreadsheetml.customProperty"/>
  <Override PartName="/xl/customProperty12.bin" ContentType="application/vnd.openxmlformats-officedocument.spreadsheetml.customProperty"/>
  <Override PartName="/xl/tables/table6.xml" ContentType="application/vnd.openxmlformats-officedocument.spreadsheetml.table+xml"/>
  <Override PartName="/xl/customProperty13.bin" ContentType="application/vnd.openxmlformats-officedocument.spreadsheetml.customProperty"/>
  <Override PartName="/xl/tables/table7.xml" ContentType="application/vnd.openxmlformats-officedocument.spreadsheetml.table+xml"/>
  <Override PartName="/xl/customProperty14.bin" ContentType="application/vnd.openxmlformats-officedocument.spreadsheetml.customProperty"/>
  <Override PartName="/xl/tables/table8.xml" ContentType="application/vnd.openxmlformats-officedocument.spreadsheetml.table+xml"/>
  <Override PartName="/xl/customProperty15.bin" ContentType="application/vnd.openxmlformats-officedocument.spreadsheetml.customProperty"/>
  <Override PartName="/xl/tables/table9.xml" ContentType="application/vnd.openxmlformats-officedocument.spreadsheetml.table+xml"/>
  <Override PartName="/xl/customProperty16.bin" ContentType="application/vnd.openxmlformats-officedocument.spreadsheetml.customProperty"/>
  <Override PartName="/xl/tables/table10.xml" ContentType="application/vnd.openxmlformats-officedocument.spreadsheetml.table+xml"/>
  <Override PartName="/xl/customProperty17.bin" ContentType="application/vnd.openxmlformats-officedocument.spreadsheetml.customProperty"/>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https://gemserv.sharepoint.com/sites/GemservFileShare/RECCo/Shared Documents/Release Management/June 2024 Release/For Publication/"/>
    </mc:Choice>
  </mc:AlternateContent>
  <xr:revisionPtr revIDLastSave="108" documentId="8_{41EC8364-03D5-46E5-8DC1-9831320A2465}" xr6:coauthVersionLast="47" xr6:coauthVersionMax="47" xr10:uidLastSave="{261106A1-155B-46F5-A5F7-161EF768AA94}"/>
  <workbookProtection workbookAlgorithmName="SHA-512" workbookHashValue="T1j4el0L02aCoJzr/psnfKMKoZCU4FUOE+UcI9x+KHp577dj3LvIHcXks0xbiMF/hqgxiQH1vmwoUE5vgmlfSg==" workbookSaltValue="I+y8g+KlLL4oSZYQAaPSUw==" workbookSpinCount="100000" lockStructure="1"/>
  <bookViews>
    <workbookView xWindow="-110" yWindow="-110" windowWidth="19420" windowHeight="11500" tabRatio="879" activeTab="2" xr2:uid="{00000000-000D-0000-FFFF-FFFF00000000}"/>
  </bookViews>
  <sheets>
    <sheet name="Cover" sheetId="34" r:id="rId1"/>
    <sheet name="Contents" sheetId="45" r:id="rId2"/>
    <sheet name="Version History" sheetId="36" r:id="rId3"/>
    <sheet name="Party Reports" sheetId="1" r:id="rId4"/>
    <sheet name="850" sheetId="10" r:id="rId5"/>
    <sheet name="1340 - Commercial" sheetId="37" r:id="rId6"/>
    <sheet name="1340 - Residential" sheetId="33" r:id="rId7"/>
    <sheet name="1341 - Commercial" sheetId="54" r:id="rId8"/>
    <sheet name="1341 - Residential" sheetId="55" r:id="rId9"/>
    <sheet name="1431" sheetId="6" r:id="rId10"/>
    <sheet name="1441" sheetId="8" r:id="rId11"/>
    <sheet name="1810" sheetId="48" r:id="rId12"/>
    <sheet name="Other Data Collection - Cover" sheetId="44" r:id="rId13"/>
    <sheet name="Other Data Collection" sheetId="5" r:id="rId14"/>
    <sheet name="30-39" sheetId="50" r:id="rId15"/>
    <sheet name="CSS Data Items" sheetId="47" r:id="rId16"/>
    <sheet name="ElectraLink Data Items" sheetId="42" r:id="rId17"/>
    <sheet name="SDES Data Items" sheetId="49" r:id="rId18"/>
    <sheet name="Xoserve Data Items" sheetId="43" r:id="rId19"/>
  </sheets>
  <definedNames>
    <definedName name="_xlnm._FilterDatabase" localSheetId="6" hidden="1">'1340 - Residential'!$A$7:$L$54</definedName>
    <definedName name="_xlnm._FilterDatabase" localSheetId="8" hidden="1">'1341 - Residential'!$B$14:$K$53</definedName>
    <definedName name="_xlnm._FilterDatabase" localSheetId="13" hidden="1">'Other Data Collection'!$A$1:$H$105</definedName>
    <definedName name="_xlnm._FilterDatabase" localSheetId="3" hidden="1">'Party Reports'!$A$1:$N$14</definedName>
    <definedName name="_xlnm.Print_Area" localSheetId="6">'1340 - Residential'!#REF!</definedName>
    <definedName name="_xlnm.Print_Area" localSheetId="8">'1341 - Residential'!#REF!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37" l="1"/>
  <c r="H17" i="37" s="1"/>
  <c r="I17" i="37" s="1"/>
  <c r="H18" i="37" s="1"/>
  <c r="I18" i="37" s="1"/>
  <c r="H19" i="37" s="1"/>
  <c r="I19" i="37" s="1"/>
  <c r="H20" i="37" s="1"/>
  <c r="I20" i="37" s="1"/>
  <c r="H21" i="37" s="1"/>
  <c r="I21" i="37" s="1"/>
  <c r="H22" i="37" s="1"/>
  <c r="I22" i="37" s="1"/>
  <c r="H23" i="37" s="1"/>
  <c r="I23" i="37" s="1"/>
  <c r="H24" i="37" s="1"/>
  <c r="I24" i="37" s="1"/>
  <c r="H25" i="37" s="1"/>
  <c r="I25" i="37" s="1"/>
  <c r="H26" i="37" s="1"/>
  <c r="I26" i="37" s="1"/>
  <c r="H27" i="37" s="1"/>
  <c r="I27" i="37" s="1"/>
  <c r="H28" i="37" s="1"/>
  <c r="I28" i="37" s="1"/>
  <c r="H29" i="37" s="1"/>
  <c r="I29" i="37" s="1"/>
  <c r="H30" i="37" s="1"/>
  <c r="I30" i="37" s="1"/>
  <c r="H31" i="37" s="1"/>
  <c r="I31" i="37" s="1"/>
  <c r="H32" i="37" s="1"/>
  <c r="I32" i="37" s="1"/>
  <c r="H33" i="37" s="1"/>
  <c r="I33" i="37" s="1"/>
  <c r="H34" i="37" s="1"/>
  <c r="I34" i="37" s="1"/>
  <c r="H35" i="37" s="1"/>
  <c r="I35" i="37" s="1"/>
  <c r="H36" i="37" s="1"/>
  <c r="I36" i="37" s="1"/>
  <c r="H37" i="37" s="1"/>
  <c r="I37" i="37" s="1"/>
  <c r="H38" i="37" s="1"/>
  <c r="I38" i="37" s="1"/>
  <c r="H39" i="37" s="1"/>
  <c r="I39" i="37" s="1"/>
  <c r="H40" i="37" s="1"/>
  <c r="I40" i="37" s="1"/>
  <c r="H41" i="37" s="1"/>
  <c r="I41" i="37" s="1"/>
  <c r="H42" i="37" s="1"/>
  <c r="I42" i="37" s="1"/>
  <c r="H43" i="37" s="1"/>
  <c r="I43" i="37" s="1"/>
  <c r="H44" i="37" s="1"/>
  <c r="I44" i="37" s="1"/>
  <c r="H45" i="37" s="1"/>
  <c r="I45" i="37" s="1"/>
  <c r="H46" i="37" s="1"/>
  <c r="I46" i="37" s="1"/>
  <c r="H47" i="37" s="1"/>
  <c r="I47" i="37" s="1"/>
  <c r="H48" i="37" s="1"/>
  <c r="I48" i="37" s="1"/>
  <c r="H49" i="37" s="1"/>
  <c r="I49" i="37" s="1"/>
  <c r="H50" i="37" s="1"/>
  <c r="I50" i="37" s="1"/>
  <c r="H51" i="37" s="1"/>
  <c r="I51" i="37" s="1"/>
  <c r="H52" i="37" s="1"/>
  <c r="I52" i="37" s="1"/>
  <c r="H53" i="37" s="1"/>
  <c r="I53" i="37" s="1"/>
  <c r="H54" i="37" s="1"/>
  <c r="I54" i="37" s="1"/>
  <c r="H55" i="37" s="1"/>
  <c r="I55" i="37" s="1"/>
  <c r="H56" i="37" s="1"/>
  <c r="I56" i="37" s="1"/>
  <c r="H57" i="37" s="1"/>
  <c r="I57" i="37" s="1"/>
  <c r="H58" i="37" s="1"/>
  <c r="I58" i="37" s="1"/>
  <c r="H59" i="37" s="1"/>
  <c r="I59" i="37" s="1"/>
  <c r="H60" i="37" s="1"/>
  <c r="I60" i="37" s="1"/>
  <c r="H61" i="37" s="1"/>
  <c r="I61" i="37" s="1"/>
  <c r="H62" i="37" s="1"/>
  <c r="I62" i="37" s="1"/>
  <c r="H63" i="37" s="1"/>
  <c r="I63" i="37" s="1"/>
  <c r="H64" i="37" s="1"/>
  <c r="I64" i="37" s="1"/>
  <c r="H65" i="37" s="1"/>
  <c r="I65" i="37" s="1"/>
  <c r="H66" i="37" s="1"/>
  <c r="I66" i="37" s="1"/>
  <c r="H67" i="37" s="1"/>
  <c r="I67" i="37" s="1"/>
  <c r="H68" i="37" s="1"/>
  <c r="I68" i="37" s="1"/>
  <c r="H69" i="37" s="1"/>
  <c r="I69" i="37" s="1"/>
  <c r="H70" i="37" s="1"/>
  <c r="I70" i="37" s="1"/>
  <c r="H71" i="37" s="1"/>
  <c r="I71" i="37" s="1"/>
  <c r="H72" i="37" s="1"/>
  <c r="I72" i="37" s="1"/>
  <c r="H73" i="37" s="1"/>
  <c r="I73" i="37" s="1"/>
</calcChain>
</file>

<file path=xl/sharedStrings.xml><?xml version="1.0" encoding="utf-8"?>
<sst xmlns="http://schemas.openxmlformats.org/spreadsheetml/2006/main" count="3157" uniqueCount="1077">
  <si>
    <t>Outline</t>
  </si>
  <si>
    <r>
      <t>The REC Performance Assurance Report Catalogue (PARC) details a range of data items and reports collected by the Code Manager from REC Parties and other industry participants to support Performance Assurance activities across the REC, as approved by the PAB. 
This workbook contains a list of reports and relevant data fees/extracts that will be utilised for measuring performance against the REC on a regular basis. The data items and reports listed within this workbook are driven by the Performance Assurance Framework, particularly the</t>
    </r>
    <r>
      <rPr>
        <b/>
        <sz val="11"/>
        <rFont val="Calibri"/>
        <family val="2"/>
        <scheme val="minor"/>
      </rPr>
      <t xml:space="preserve"> Retail Risk Register,</t>
    </r>
    <r>
      <rPr>
        <sz val="11"/>
        <rFont val="Calibri"/>
        <family val="2"/>
        <scheme val="minor"/>
      </rPr>
      <t xml:space="preserve"> or in the case of REC Service Providers, from Performance Measures defined in the appropriate REC Service Definition.
There are also specific reporting requirements defined in the REC that the Code Manager needs to complete, such as Theft Reporting, which require data to be shared by Parties or Service Providers.  These are also included in the catalogue so that organisations have a single place to look to understand what information they need to regularly share with the Code Manager.
Please note that the PARC is focused on the data that needs to be collected regularly on a recurring basis. Parties may be requested to provide other reports and information periodically for other REC processes (e.g. Maintenance of Qualification) and/or on an ad-hoc basis as part of investigating or responding to specific performance and market issues.</t>
    </r>
    <r>
      <rPr>
        <strike/>
        <sz val="11"/>
        <rFont val="Calibri"/>
        <family val="2"/>
        <scheme val="minor"/>
      </rPr>
      <t xml:space="preserve">
</t>
    </r>
    <r>
      <rPr>
        <sz val="11"/>
        <rFont val="Calibri"/>
        <family val="2"/>
        <scheme val="minor"/>
      </rPr>
      <t xml:space="preserve">
As outlined in the REC Performance Assurance Schedule where possible data will be obtained by the Code Manager from central sources. Tab "Other Data Collection" lists data relating to party performance that will be collected through such mechanisms and is provided for information only, with further detail provided in tab 'Other Data Collection - Cover'.</t>
    </r>
  </si>
  <si>
    <t>Obligations on REC Parties</t>
  </si>
  <si>
    <t xml:space="preserve">Summary of Content </t>
  </si>
  <si>
    <t>What data items you are required to submit?</t>
  </si>
  <si>
    <t>Data submission deadlines</t>
  </si>
  <si>
    <t xml:space="preserve">There is a one-month lag between the end of the period data is to be submitted for and the submission deadline, for example:
- In the case of a report that is to be provided monthly, data for the month of January would be required to be submitted by the first working day in March
- In the case of a quarterly report, data for the January – March quarter would not be required to be submitted until the first working day in May. </t>
  </si>
  <si>
    <t>How to submit data?</t>
  </si>
  <si>
    <r>
      <t>All data items listed in the</t>
    </r>
    <r>
      <rPr>
        <b/>
        <sz val="11"/>
        <rFont val="Calibri"/>
        <family val="2"/>
        <scheme val="minor"/>
      </rPr>
      <t xml:space="preserve"> ‘Party Reports’</t>
    </r>
    <r>
      <rPr>
        <sz val="11"/>
        <rFont val="Calibri"/>
        <family val="2"/>
        <scheme val="minor"/>
      </rPr>
      <t xml:space="preserve"> tab should be submitted via the REC Portal. You can do this by navigating to the ‘Performance Assurance’ area within ‘Party Operations’, selecting the relevant organisation, and then going to ‘Your Files’ and clicking ‘Upload File’.
The submission method for each data item within the </t>
    </r>
    <r>
      <rPr>
        <b/>
        <sz val="11"/>
        <rFont val="Calibri"/>
        <family val="2"/>
        <scheme val="minor"/>
      </rPr>
      <t>'Other Data Collection'</t>
    </r>
    <r>
      <rPr>
        <sz val="11"/>
        <rFont val="Calibri"/>
        <family val="2"/>
        <scheme val="minor"/>
      </rPr>
      <t xml:space="preserve"> tab is subject to agreement with each party.</t>
    </r>
  </si>
  <si>
    <t>General Data Submission Guidance</t>
  </si>
  <si>
    <t>* File Validation REC Wiki</t>
  </si>
  <si>
    <t>Tab</t>
  </si>
  <si>
    <t>Description</t>
  </si>
  <si>
    <t>Version History</t>
  </si>
  <si>
    <t>Version history tracking</t>
  </si>
  <si>
    <t>Party Reports</t>
  </si>
  <si>
    <r>
      <t xml:space="preserve">List of data items required to be provided by REC Parties.
Please see below a brief clarification of items you will find in the Risks tab:
- </t>
    </r>
    <r>
      <rPr>
        <b/>
        <sz val="11"/>
        <color theme="1"/>
        <rFont val="Calibri"/>
        <family val="2"/>
        <scheme val="minor"/>
      </rPr>
      <t>Ref #:</t>
    </r>
    <r>
      <rPr>
        <sz val="11"/>
        <color theme="1"/>
        <rFont val="Calibri"/>
        <family val="2"/>
        <scheme val="minor"/>
      </rPr>
      <t xml:space="preserve"> A unique reference number for the data or report item listed.
- </t>
    </r>
    <r>
      <rPr>
        <b/>
        <sz val="11"/>
        <color theme="1"/>
        <rFont val="Calibri"/>
        <family val="2"/>
        <scheme val="minor"/>
      </rPr>
      <t>Data Category:</t>
    </r>
    <r>
      <rPr>
        <sz val="11"/>
        <color theme="1"/>
        <rFont val="Calibri"/>
        <family val="2"/>
        <scheme val="minor"/>
      </rPr>
      <t xml:space="preserve"> The category of the data or report item listed
- </t>
    </r>
    <r>
      <rPr>
        <b/>
        <sz val="11"/>
        <color theme="1"/>
        <rFont val="Calibri"/>
        <family val="2"/>
        <scheme val="minor"/>
      </rPr>
      <t>Data Item:</t>
    </r>
    <r>
      <rPr>
        <sz val="11"/>
        <color theme="1"/>
        <rFont val="Calibri"/>
        <family val="2"/>
        <scheme val="minor"/>
      </rPr>
      <t xml:space="preserve"> The name of the data or report item
- </t>
    </r>
    <r>
      <rPr>
        <b/>
        <sz val="11"/>
        <color theme="1"/>
        <rFont val="Calibri"/>
        <family val="2"/>
        <scheme val="minor"/>
      </rPr>
      <t xml:space="preserve">Description: </t>
    </r>
    <r>
      <rPr>
        <sz val="11"/>
        <color theme="1"/>
        <rFont val="Calibri"/>
        <family val="2"/>
        <scheme val="minor"/>
      </rPr>
      <t xml:space="preserve">A description of the item, including any specific requirements where relevant
- </t>
    </r>
    <r>
      <rPr>
        <b/>
        <sz val="11"/>
        <color theme="1"/>
        <rFont val="Calibri"/>
        <family val="2"/>
        <scheme val="minor"/>
      </rPr>
      <t xml:space="preserve">Provided by which REC Party: </t>
    </r>
    <r>
      <rPr>
        <sz val="11"/>
        <color theme="1"/>
        <rFont val="Calibri"/>
        <family val="2"/>
        <scheme val="minor"/>
      </rPr>
      <t xml:space="preserve">The preferred provider of the item
- </t>
    </r>
    <r>
      <rPr>
        <b/>
        <sz val="11"/>
        <color theme="1"/>
        <rFont val="Calibri"/>
        <family val="2"/>
        <scheme val="minor"/>
      </rPr>
      <t>Frequency:</t>
    </r>
    <r>
      <rPr>
        <sz val="11"/>
        <color theme="1"/>
        <rFont val="Calibri"/>
        <family val="2"/>
        <scheme val="minor"/>
      </rPr>
      <t xml:space="preserve"> The frequency the item is required to be provided
- </t>
    </r>
    <r>
      <rPr>
        <b/>
        <sz val="11"/>
        <color theme="1"/>
        <rFont val="Calibri"/>
        <family val="2"/>
        <scheme val="minor"/>
      </rPr>
      <t>Date First Required:</t>
    </r>
    <r>
      <rPr>
        <sz val="11"/>
        <color theme="1"/>
        <rFont val="Calibri"/>
        <family val="2"/>
        <scheme val="minor"/>
      </rPr>
      <t xml:space="preserve"> date of first submission (please also take note of requirement for the first submission to cover the period since REC go-live, as above)
- </t>
    </r>
    <r>
      <rPr>
        <b/>
        <sz val="11"/>
        <color theme="1"/>
        <rFont val="Calibri"/>
        <family val="2"/>
        <scheme val="minor"/>
      </rPr>
      <t>Pre-Existing:</t>
    </r>
    <r>
      <rPr>
        <sz val="11"/>
        <color theme="1"/>
        <rFont val="Calibri"/>
        <family val="2"/>
        <scheme val="minor"/>
      </rPr>
      <t xml:space="preserve"> A flag to show whether the item mentioned is an already existing data or report item, or whether it will need to be created for performance assurance purposes
- </t>
    </r>
    <r>
      <rPr>
        <b/>
        <sz val="11"/>
        <color theme="1"/>
        <rFont val="Calibri"/>
        <family val="2"/>
        <scheme val="minor"/>
      </rPr>
      <t>Prepayment Meters Only?:</t>
    </r>
    <r>
      <rPr>
        <sz val="11"/>
        <color theme="1"/>
        <rFont val="Calibri"/>
        <family val="2"/>
        <scheme val="minor"/>
      </rPr>
      <t xml:space="preserve"> Indicates if the data item is only required from supplier parties if their supply portfolio includes prepayment meters
- </t>
    </r>
    <r>
      <rPr>
        <b/>
        <sz val="11"/>
        <color theme="1"/>
        <rFont val="Calibri"/>
        <family val="2"/>
        <scheme val="minor"/>
      </rPr>
      <t>Domestic:</t>
    </r>
    <r>
      <rPr>
        <sz val="11"/>
        <color theme="1"/>
        <rFont val="Calibri"/>
        <family val="2"/>
        <scheme val="minor"/>
      </rPr>
      <t xml:space="preserve"> Flag to indicate that the data item applies to domestic consumers
- </t>
    </r>
    <r>
      <rPr>
        <b/>
        <sz val="11"/>
        <color theme="1"/>
        <rFont val="Calibri"/>
        <family val="2"/>
        <scheme val="minor"/>
      </rPr>
      <t>Micro-business:</t>
    </r>
    <r>
      <rPr>
        <sz val="11"/>
        <color theme="1"/>
        <rFont val="Calibri"/>
        <family val="2"/>
        <scheme val="minor"/>
      </rPr>
      <t xml:space="preserve"> Flag to indicate that the data item applies to micro-business consumers
- </t>
    </r>
    <r>
      <rPr>
        <b/>
        <sz val="11"/>
        <color theme="1"/>
        <rFont val="Calibri"/>
        <family val="2"/>
        <scheme val="minor"/>
      </rPr>
      <t>Commercial:</t>
    </r>
    <r>
      <rPr>
        <sz val="11"/>
        <color theme="1"/>
        <rFont val="Calibri"/>
        <family val="2"/>
        <scheme val="minor"/>
      </rPr>
      <t xml:space="preserve"> Flag to indicate that the data item applies to commercial consumers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</si>
  <si>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Data specification for the submission of item 850 - PPMIP List of Registered Meters, including: required fields, formats, submission templates and further detail</t>
  </si>
  <si>
    <t>1340 - Residential</t>
  </si>
  <si>
    <t>Data specification for the submission of item 1340 - TRAS Residential Outcome File as extracted from the TRAS Residential Programming Manual</t>
  </si>
  <si>
    <t>1340 - Commercial</t>
  </si>
  <si>
    <t>Data specification for the submission of item 1340 - TRAS Commercial Outcome File as extracted from the TRAS Commercial Programming Manual</t>
  </si>
  <si>
    <t>1341 - Residential</t>
  </si>
  <si>
    <t>Data specification for the submission of item 1341 - TRAS Residential Outcome File, in place for the 2024-25 TDIS Reporting Year onwards</t>
  </si>
  <si>
    <t>1341 - Commercial</t>
  </si>
  <si>
    <t>Data specification for the submission of item 1341 - TRAS Commercial Outcome File., in place for the 2024-25 TDIS Reporting Year onwards</t>
  </si>
  <si>
    <t>Data specification for the submission of item 1431 - Gaining Supplier Switching Data, including: required fields, formats, submission templates and further detail</t>
  </si>
  <si>
    <t>Data specification for the submission of item 1441 - Losing Supplier Switching Data, including: required fields, formats, submission templates and further detail</t>
  </si>
  <si>
    <t>Other Data Collection - Cover</t>
  </si>
  <si>
    <t>Cover sheet for the 'Other Data Collection', 'ElectraLink Data Items' and 'Xoserve Data Items' tabs, which cover the details of data provided by central service providers</t>
  </si>
  <si>
    <t>Other Data Collection</t>
  </si>
  <si>
    <r>
      <t xml:space="preserve">List of data items required to be provided by central service providers.
Please see below a brief clarification of items you will find in the Risks tab:
- </t>
    </r>
    <r>
      <rPr>
        <b/>
        <sz val="11"/>
        <color theme="1"/>
        <rFont val="Calibri"/>
        <family val="2"/>
        <scheme val="minor"/>
      </rPr>
      <t xml:space="preserve">Ref #: </t>
    </r>
    <r>
      <rPr>
        <sz val="11"/>
        <color theme="1"/>
        <rFont val="Calibri"/>
        <family val="2"/>
        <scheme val="minor"/>
      </rPr>
      <t xml:space="preserve">A unique reference number for the data or report item listed.
- </t>
    </r>
    <r>
      <rPr>
        <b/>
        <sz val="11"/>
        <color theme="1"/>
        <rFont val="Calibri"/>
        <family val="2"/>
        <scheme val="minor"/>
      </rPr>
      <t>Data Category:</t>
    </r>
    <r>
      <rPr>
        <sz val="11"/>
        <color theme="1"/>
        <rFont val="Calibri"/>
        <family val="2"/>
        <scheme val="minor"/>
      </rPr>
      <t xml:space="preserve"> The category of the data or report item listed
-</t>
    </r>
    <r>
      <rPr>
        <b/>
        <sz val="11"/>
        <color theme="1"/>
        <rFont val="Calibri"/>
        <family val="2"/>
        <scheme val="minor"/>
      </rPr>
      <t xml:space="preserve"> Data Item:</t>
    </r>
    <r>
      <rPr>
        <sz val="11"/>
        <color theme="1"/>
        <rFont val="Calibri"/>
        <family val="2"/>
        <scheme val="minor"/>
      </rPr>
      <t xml:space="preserve"> The name of the data or report item
- </t>
    </r>
    <r>
      <rPr>
        <b/>
        <sz val="11"/>
        <color theme="1"/>
        <rFont val="Calibri"/>
        <family val="2"/>
        <scheme val="minor"/>
      </rPr>
      <t>Description:</t>
    </r>
    <r>
      <rPr>
        <sz val="11"/>
        <color theme="1"/>
        <rFont val="Calibri"/>
        <family val="2"/>
        <scheme val="minor"/>
      </rPr>
      <t xml:space="preserve"> A description of the item, including any specific requirements where relevant
- </t>
    </r>
    <r>
      <rPr>
        <b/>
        <sz val="11"/>
        <color theme="1"/>
        <rFont val="Calibri"/>
        <family val="2"/>
        <scheme val="minor"/>
      </rPr>
      <t>Provider:</t>
    </r>
    <r>
      <rPr>
        <sz val="11"/>
        <color theme="1"/>
        <rFont val="Calibri"/>
        <family val="2"/>
        <scheme val="minor"/>
      </rPr>
      <t xml:space="preserve"> The preferred provider of the item
- </t>
    </r>
    <r>
      <rPr>
        <b/>
        <sz val="11"/>
        <color theme="1"/>
        <rFont val="Calibri"/>
        <family val="2"/>
        <scheme val="minor"/>
      </rPr>
      <t>Indicative Frequency:</t>
    </r>
    <r>
      <rPr>
        <sz val="11"/>
        <color theme="1"/>
        <rFont val="Calibri"/>
        <family val="2"/>
        <scheme val="minor"/>
      </rPr>
      <t xml:space="preserve"> The frequency the item is required to be provided
- </t>
    </r>
    <r>
      <rPr>
        <b/>
        <sz val="11"/>
        <color theme="1"/>
        <rFont val="Calibri"/>
        <family val="2"/>
        <scheme val="minor"/>
      </rPr>
      <t>Pre-Existing:</t>
    </r>
    <r>
      <rPr>
        <sz val="11"/>
        <color theme="1"/>
        <rFont val="Calibri"/>
        <family val="2"/>
        <scheme val="minor"/>
      </rPr>
      <t xml:space="preserve"> A flag to show whether the item mentioned is an already existing data or report item, or whether it will need to be created for performance assurance purposes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</si>
  <si>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30-39</t>
  </si>
  <si>
    <t>Data specification for the REC Service Provider reporting items</t>
  </si>
  <si>
    <t>CSS Data Items</t>
  </si>
  <si>
    <r>
      <t xml:space="preserve">Further information on the data items listed on the 'Other Data Collection' tab as being provided by the CSS Provider.
Please see below a brief clarification of items you will find in the 'CSS Data Items' tab:
- </t>
    </r>
    <r>
      <rPr>
        <b/>
        <sz val="11"/>
        <color theme="1"/>
        <rFont val="Calibri"/>
        <family val="2"/>
        <scheme val="minor"/>
      </rPr>
      <t>PARC Ref #:</t>
    </r>
    <r>
      <rPr>
        <sz val="11"/>
        <color theme="1"/>
        <rFont val="Calibri"/>
        <family val="2"/>
        <scheme val="minor"/>
      </rPr>
      <t xml:space="preserve"> A unique reference number for the data item, corresponding to that used within the Report Catalogue
- </t>
    </r>
    <r>
      <rPr>
        <b/>
        <sz val="11"/>
        <color theme="1"/>
        <rFont val="Calibri"/>
        <family val="2"/>
        <scheme val="minor"/>
      </rPr>
      <t>Grouping:</t>
    </r>
    <r>
      <rPr>
        <sz val="11"/>
        <color theme="1"/>
        <rFont val="Calibri"/>
        <family val="2"/>
        <scheme val="minor"/>
      </rPr>
      <t xml:space="preserve"> The process area the data relates to
- </t>
    </r>
    <r>
      <rPr>
        <b/>
        <sz val="11"/>
        <color theme="1"/>
        <rFont val="Calibri"/>
        <family val="2"/>
        <scheme val="minor"/>
      </rPr>
      <t xml:space="preserve">Description: </t>
    </r>
    <r>
      <rPr>
        <sz val="11"/>
        <color theme="1"/>
        <rFont val="Calibri"/>
        <family val="2"/>
        <scheme val="minor"/>
      </rPr>
      <t xml:space="preserve">A description of the data item
- </t>
    </r>
    <r>
      <rPr>
        <b/>
        <sz val="11"/>
        <color theme="1"/>
        <rFont val="Calibri"/>
        <family val="2"/>
        <scheme val="minor"/>
      </rPr>
      <t xml:space="preserve">Pre-Existing?: </t>
    </r>
    <r>
      <rPr>
        <sz val="11"/>
        <color theme="1"/>
        <rFont val="Calibri"/>
        <family val="2"/>
        <scheme val="minor"/>
      </rPr>
      <t xml:space="preserve">A flag to show whether the item mentioned is an already existing data or report item, or whether it will need to be created for performance assurance purposes
- </t>
    </r>
    <r>
      <rPr>
        <b/>
        <sz val="11"/>
        <color theme="1"/>
        <rFont val="Calibri"/>
        <family val="2"/>
        <scheme val="minor"/>
      </rPr>
      <t>Aggregation Performed on Fields:</t>
    </r>
    <r>
      <rPr>
        <sz val="11"/>
        <color theme="1"/>
        <rFont val="Calibri"/>
        <family val="2"/>
        <scheme val="minor"/>
      </rPr>
      <t xml:space="preserve"> The fields on which aggregation is performed i.e. counts grouped on the fields listed
- </t>
    </r>
    <r>
      <rPr>
        <b/>
        <sz val="11"/>
        <color theme="1"/>
        <rFont val="Calibri"/>
        <family val="2"/>
        <scheme val="minor"/>
      </rPr>
      <t xml:space="preserve">MPRN Level Fields: </t>
    </r>
    <r>
      <rPr>
        <sz val="11"/>
        <color theme="1"/>
        <rFont val="Calibri"/>
        <family val="2"/>
        <scheme val="minor"/>
      </rPr>
      <t xml:space="preserve">The fields available in the report on a MPRN level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</si>
  <si>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ElectraLink Data Items</t>
  </si>
  <si>
    <r>
      <t xml:space="preserve">Further information on the data items listed on the 'Other Data Collection' tab as being provided by ElectraLink
Please see below a brief clarification of items you will find in the 'ElectraLink Data Items' tab:
- </t>
    </r>
    <r>
      <rPr>
        <b/>
        <sz val="11"/>
        <color theme="1"/>
        <rFont val="Calibri"/>
        <family val="2"/>
        <scheme val="minor"/>
      </rPr>
      <t>KPI Ref #</t>
    </r>
    <r>
      <rPr>
        <sz val="11"/>
        <color theme="1"/>
        <rFont val="Calibri"/>
        <family val="2"/>
        <scheme val="minor"/>
      </rPr>
      <t>: A unique reference number for the KPI listed
-</t>
    </r>
    <r>
      <rPr>
        <b/>
        <sz val="11"/>
        <color theme="1"/>
        <rFont val="Calibri"/>
        <family val="2"/>
        <scheme val="minor"/>
      </rPr>
      <t xml:space="preserve"> API Endpoint Name:</t>
    </r>
    <r>
      <rPr>
        <sz val="11"/>
        <color theme="1"/>
        <rFont val="Calibri"/>
        <family val="2"/>
        <scheme val="minor"/>
      </rPr>
      <t xml:space="preserve"> The name of the API endpoint(s) used to provide the data relevant to the KPI
- </t>
    </r>
    <r>
      <rPr>
        <b/>
        <sz val="11"/>
        <color theme="1"/>
        <rFont val="Calibri"/>
        <family val="2"/>
        <scheme val="minor"/>
      </rPr>
      <t>Grouping:</t>
    </r>
    <r>
      <rPr>
        <sz val="11"/>
        <color theme="1"/>
        <rFont val="Calibri"/>
        <family val="2"/>
        <scheme val="minor"/>
      </rPr>
      <t xml:space="preserve"> The process area the KPI relates to
- </t>
    </r>
    <r>
      <rPr>
        <b/>
        <sz val="11"/>
        <color theme="1"/>
        <rFont val="Calibri"/>
        <family val="2"/>
        <scheme val="minor"/>
      </rPr>
      <t>Description:</t>
    </r>
    <r>
      <rPr>
        <sz val="11"/>
        <color theme="1"/>
        <rFont val="Calibri"/>
        <family val="2"/>
        <scheme val="minor"/>
      </rPr>
      <t xml:space="preserve"> A description of the KPI requirements, including specific measures required
- </t>
    </r>
    <r>
      <rPr>
        <b/>
        <sz val="11"/>
        <color theme="1"/>
        <rFont val="Calibri"/>
        <family val="2"/>
        <scheme val="minor"/>
      </rPr>
      <t xml:space="preserve">Underlying Data Flows: </t>
    </r>
    <r>
      <rPr>
        <sz val="11"/>
        <color theme="1"/>
        <rFont val="Calibri"/>
        <family val="2"/>
        <scheme val="minor"/>
      </rPr>
      <t xml:space="preserve">The data flows analysed to produce the KPI (NB only data listed in this document, plus counts of items where aggregated, are provided - no access is available to the underlying data flows)
- </t>
    </r>
    <r>
      <rPr>
        <b/>
        <sz val="11"/>
        <color theme="1"/>
        <rFont val="Calibri"/>
        <family val="2"/>
        <scheme val="minor"/>
      </rPr>
      <t>Aggregation Performed on Fields:</t>
    </r>
    <r>
      <rPr>
        <sz val="11"/>
        <color theme="1"/>
        <rFont val="Calibri"/>
        <family val="2"/>
        <scheme val="minor"/>
      </rPr>
      <t xml:space="preserve"> The fields on which aggregation is performed - counts will be grouped on the fields listed
- </t>
    </r>
    <r>
      <rPr>
        <b/>
        <sz val="11"/>
        <color theme="1"/>
        <rFont val="Calibri"/>
        <family val="2"/>
        <scheme val="minor"/>
      </rPr>
      <t xml:space="preserve">Pseudo-MPxN Level Fields: </t>
    </r>
    <r>
      <rPr>
        <sz val="11"/>
        <color theme="1"/>
        <rFont val="Calibri"/>
        <family val="2"/>
        <scheme val="minor"/>
      </rPr>
      <t xml:space="preserve">The fields available in the pseudo-MPxN level API
- </t>
    </r>
    <r>
      <rPr>
        <b/>
        <sz val="11"/>
        <color theme="1"/>
        <rFont val="Calibri"/>
        <family val="2"/>
        <scheme val="minor"/>
      </rPr>
      <t xml:space="preserve">REC Obligations: </t>
    </r>
    <r>
      <rPr>
        <sz val="11"/>
        <color theme="1"/>
        <rFont val="Calibri"/>
        <family val="2"/>
        <scheme val="minor"/>
      </rPr>
      <t xml:space="preserve">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</si>
  <si>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SDES Data Items</t>
  </si>
  <si>
    <r>
      <t xml:space="preserve">Further information on the data items listed on the 'Other Data Collection' tab as being provided by the SDES Provider.
Please see below a brief clarification of items you will find in the 'CSS Data Items' tab:
- </t>
    </r>
    <r>
      <rPr>
        <b/>
        <sz val="11"/>
        <rFont val="Calibri"/>
        <family val="2"/>
        <scheme val="minor"/>
      </rPr>
      <t>PARC Ref #:</t>
    </r>
    <r>
      <rPr>
        <sz val="11"/>
        <rFont val="Calibri"/>
        <family val="2"/>
        <scheme val="minor"/>
      </rPr>
      <t xml:space="preserve"> A unique reference number for the data item, corresponding to that used within the Report Catalogue
- </t>
    </r>
    <r>
      <rPr>
        <b/>
        <sz val="11"/>
        <rFont val="Calibri"/>
        <family val="2"/>
        <scheme val="minor"/>
      </rPr>
      <t>Grouping:</t>
    </r>
    <r>
      <rPr>
        <sz val="11"/>
        <rFont val="Calibri"/>
        <family val="2"/>
        <scheme val="minor"/>
      </rPr>
      <t xml:space="preserve"> The process area the data relates to
- </t>
    </r>
    <r>
      <rPr>
        <b/>
        <sz val="11"/>
        <rFont val="Calibri"/>
        <family val="2"/>
        <scheme val="minor"/>
      </rPr>
      <t>Description:</t>
    </r>
    <r>
      <rPr>
        <sz val="11"/>
        <rFont val="Calibri"/>
        <family val="2"/>
        <scheme val="minor"/>
      </rPr>
      <t xml:space="preserve"> A description of the data item
- </t>
    </r>
    <r>
      <rPr>
        <b/>
        <sz val="11"/>
        <rFont val="Calibri"/>
        <family val="2"/>
        <scheme val="minor"/>
      </rPr>
      <t>Pre-Existing?:</t>
    </r>
    <r>
      <rPr>
        <sz val="11"/>
        <rFont val="Calibri"/>
        <family val="2"/>
        <scheme val="minor"/>
      </rPr>
      <t xml:space="preserve"> A flag to show whether the item mentioned is an already existing data or report item, or whether it will need to be created for performance assurance purposes
- </t>
    </r>
    <r>
      <rPr>
        <b/>
        <sz val="11"/>
        <rFont val="Calibri"/>
        <family val="2"/>
        <scheme val="minor"/>
      </rPr>
      <t>Aggregation Performed on Fields:</t>
    </r>
    <r>
      <rPr>
        <sz val="11"/>
        <rFont val="Calibri"/>
        <family val="2"/>
        <scheme val="minor"/>
      </rPr>
      <t xml:space="preserve"> The fields on which aggregation is performed i.e. counts grouped on the fields listed
- </t>
    </r>
    <r>
      <rPr>
        <b/>
        <sz val="11"/>
        <rFont val="Calibri"/>
        <family val="2"/>
        <scheme val="minor"/>
      </rPr>
      <t>MPRN Level Fields:</t>
    </r>
    <r>
      <rPr>
        <sz val="11"/>
        <rFont val="Calibri"/>
        <family val="2"/>
        <scheme val="minor"/>
      </rPr>
      <t xml:space="preserve"> The fields available in the report on a MPRN level
- </t>
    </r>
    <r>
      <rPr>
        <b/>
        <sz val="11"/>
        <rFont val="Calibri"/>
        <family val="2"/>
        <scheme val="minor"/>
      </rPr>
      <t>REC Obligations:</t>
    </r>
    <r>
      <rPr>
        <sz val="11"/>
        <rFont val="Calibri"/>
        <family val="2"/>
        <scheme val="minor"/>
      </rPr>
      <t xml:space="preserve"> References to the specific REC schedule linked to the risk driver. 
- </t>
    </r>
    <r>
      <rPr>
        <b/>
        <sz val="11"/>
        <rFont val="Calibri"/>
        <family val="2"/>
        <scheme val="minor"/>
      </rPr>
      <t>Retail Risk:</t>
    </r>
    <r>
      <rPr>
        <sz val="11"/>
        <rFont val="Calibri"/>
        <family val="2"/>
        <scheme val="minor"/>
      </rPr>
      <t xml:space="preserve"> The measurable risk affecting retail energy consumers resulting from a failure by a REC or other party to meet the objectives, standards and core processes under the REC schedules in scope.</t>
    </r>
  </si>
  <si>
    <t>Xoserve Data Items</t>
  </si>
  <si>
    <r>
      <t xml:space="preserve">Further information on the data items listed on the 'Other Data Collection' tab as being provided by Xoserve.
Please see below a brief clarification of items you will find in the 'Xoserve Data Items' tab:
- </t>
    </r>
    <r>
      <rPr>
        <b/>
        <sz val="11"/>
        <color theme="1"/>
        <rFont val="Calibri"/>
        <family val="2"/>
        <scheme val="minor"/>
      </rPr>
      <t>PARC Ref #:</t>
    </r>
    <r>
      <rPr>
        <sz val="11"/>
        <color theme="1"/>
        <rFont val="Calibri"/>
        <family val="2"/>
        <scheme val="minor"/>
      </rPr>
      <t xml:space="preserve"> A unique reference number for the data item, corresponding to that used within the Report Catalogue
- </t>
    </r>
    <r>
      <rPr>
        <b/>
        <sz val="11"/>
        <color theme="1"/>
        <rFont val="Calibri"/>
        <family val="2"/>
        <scheme val="minor"/>
      </rPr>
      <t>Grouping:</t>
    </r>
    <r>
      <rPr>
        <sz val="11"/>
        <color theme="1"/>
        <rFont val="Calibri"/>
        <family val="2"/>
        <scheme val="minor"/>
      </rPr>
      <t xml:space="preserve"> The process area the data relates to
- </t>
    </r>
    <r>
      <rPr>
        <b/>
        <sz val="11"/>
        <color theme="1"/>
        <rFont val="Calibri"/>
        <family val="2"/>
        <scheme val="minor"/>
      </rPr>
      <t xml:space="preserve">Description: </t>
    </r>
    <r>
      <rPr>
        <sz val="11"/>
        <color theme="1"/>
        <rFont val="Calibri"/>
        <family val="2"/>
        <scheme val="minor"/>
      </rPr>
      <t xml:space="preserve">A description of the data item
- </t>
    </r>
    <r>
      <rPr>
        <b/>
        <sz val="11"/>
        <color theme="1"/>
        <rFont val="Calibri"/>
        <family val="2"/>
        <scheme val="minor"/>
      </rPr>
      <t xml:space="preserve">Pre-Existing?: </t>
    </r>
    <r>
      <rPr>
        <sz val="11"/>
        <color theme="1"/>
        <rFont val="Calibri"/>
        <family val="2"/>
        <scheme val="minor"/>
      </rPr>
      <t xml:space="preserve">A flag to show whether the item mentioned is an already existing data or report item, or whether it will need to be created for performance assurance purposes
- </t>
    </r>
    <r>
      <rPr>
        <b/>
        <sz val="11"/>
        <color theme="1"/>
        <rFont val="Calibri"/>
        <family val="2"/>
        <scheme val="minor"/>
      </rPr>
      <t>Aggregation Performed on Fields:</t>
    </r>
    <r>
      <rPr>
        <sz val="11"/>
        <color theme="1"/>
        <rFont val="Calibri"/>
        <family val="2"/>
        <scheme val="minor"/>
      </rPr>
      <t xml:space="preserve"> The fields on which aggregation is performed i.e. counts grouped on the fields listed
- </t>
    </r>
    <r>
      <rPr>
        <b/>
        <sz val="11"/>
        <color theme="1"/>
        <rFont val="Calibri"/>
        <family val="2"/>
        <scheme val="minor"/>
      </rPr>
      <t xml:space="preserve">MPRN Level Fields: </t>
    </r>
    <r>
      <rPr>
        <sz val="11"/>
        <color theme="1"/>
        <rFont val="Calibri"/>
        <family val="2"/>
        <scheme val="minor"/>
      </rPr>
      <t xml:space="preserve">The fields available in the report on a MPRN level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</si>
  <si>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Version</t>
  </si>
  <si>
    <t>Status</t>
  </si>
  <si>
    <t>Issue Date</t>
  </si>
  <si>
    <t>Author</t>
  </si>
  <si>
    <t>Comments</t>
  </si>
  <si>
    <t>v1.0</t>
  </si>
  <si>
    <t>Final</t>
  </si>
  <si>
    <t>Code Manager</t>
  </si>
  <si>
    <t>N/A</t>
  </si>
  <si>
    <t>v2.0</t>
  </si>
  <si>
    <t>Clarifications and minor amendments, including:
 - Update of description for #1330 (SMIS Survey Reports)
- Addition of deadlock status and explanation for complaints data (#90/100)
- Amendments to Network Operator Complaints data
- Removal of I&amp;C/Business complaints from scope of item #100
- Retail Risk column added for 'Other Data Collection' tab
- Update REC Obligation for #270 (D0150)
- Removal of item #390 (D0225)</t>
  </si>
  <si>
    <t>v3.0</t>
  </si>
  <si>
    <t xml:space="preserve">Final </t>
  </si>
  <si>
    <t>Useability updates:
- Updated data submission guidance on 'Cover' tab
- Column added to 'Report Catalogue' tab detailing the date of which each item is first required to be submitted
- Column 'Domestic / Non-Domestic Only?' removed from the 'Report Catalogue' tab and replaced by individual columns 'Domestic', 'Micro-Business' and 'Commercial'
- Collation of the Report Catalogue with the document 'PARC Other Data Collection Details', which provided further detail on the data items received from ElectraLink and Xoserve. This has resulted in the addition of three new tabs: 'Other Data Collection - Cover', 'ElectraLink Data Items' and 'Xoserve Data Items'.
Clarifications and minor amendments, including:
- Update to the columns required within tabs '610'-'640' following further discussion with PPMIPs, inclusion of a header block
- Clarification to the RGMA group each field specified within each of tabs '660-770'
- Removal of field 'Meter Mechanism Code' from tab 700 (Content provided within RGMA flow - ORDET)
- Addition of field 'Last Vend Date' to data specification on tab '850'
- Splitting of the PPMIP Unallocated Transaction reports into electricity and gas items, resulting in the new line #1315 (PPMIP Unallocated Transaction Report - Electricity)
- Update to 'Pre-Existing' and 'Domestic/Non-domestic Only' for #1330 (SMIS Survey Data); addition of guidance on templates to be used
- Addition of tab '1340 - Commercial', detailing the submission guidance for the Commercial version of #1340
- Update 'Pre-Existing' and 'Prepayment Meters Only'  for #1380 (SMETS1 Monthly Transaction Data), and addition of guidance to where the templates can be downloaded from the Portal
- Update to 'Description' of #1430 (Gaining Supplier Switching Data) within the 'Report Catalogue' tab; comment added to provide clearer guidance on field 'Read Type Used' within tab '1430'
Addition and removal of data items, including:
- Removal of #80 (Energy Ombudsman Complaints Data)
- Addition of new item #91 GDN Complaints Data, covering the complaints data submission requirements for Gas Distribution Networks (replacing item #90 for Gas Distribution Networks)
- Removal of #650 (Content provided within PP10 - Change of Tariff Proforma) following further discussion with PPMIPs
- Removal of #860 (Smart Meter Technical Detail (MTD) Report)
- Removal of #1250 (PPMIP Change of Tariff Global Report) following further discussion with PPMIPs
- Rename of data #1450 (AMICOP Scheme Auditor Reports) and removal of #1470 (MAMCOP Scheme Auditor Reports) as both are now covered under '1450 MCoP Scheme Auditor Reports'
- Removal of ElectraLink data items (#110-790) as the data received from ElectraLink is now captured within tabs 'ElectraLink Data Items' and 'Xoserve Data Items'
Amendments made following feedback from Parties during the Report Catalogue v3.0 category 3 change process.
- Update to the 'Required/Optional' field for items 660-770 to include a 'Conditional Required' option
- Update to the Group noted against field ‘Meter Mechanism Code’ for item 670 and field ‘Meter Type Code’ for item 680 to correct typographic errors.</t>
  </si>
  <si>
    <t>v4.0</t>
  </si>
  <si>
    <t>FINAL</t>
  </si>
  <si>
    <t>Update of first reporting date for items 90, 91 and 100 (meter point level complaints data) to suspend requirement to provide data subject to further engagement regarding GDPR data minimisation.</t>
  </si>
  <si>
    <t>v5.0</t>
  </si>
  <si>
    <t xml:space="preserve">Useability updates:
- Addition of a contents page
- Addition of navigation to and from the contents page
- Updates to the cover sheet to provide clearer guidance, following Party feedback
- Renamed Report Catalogue tab to Party Reports
Updates and new central service provider items as a result of REC 3.0:
- Update to 'Other Data Collection - Cover' to reflect CSS data items
- Addition of tab 'CSS Data Items', containing the detailed specification for all items obtained from the CSS Provider
- The removal of reference to the MRA and SPAA Transition Schedules throughout, as both schedules are no longer active from REC 3.0 go-live
- Updates to the Retail Risks listed against several items following REC 3.0 updates made to the Retail Risk Register
- Addition of item #1500 to the 'Other Data Collection' tab, requested from the SDES Provider, covering misdirected payments
- Addition of items #1510-1770 to the 'Other Data Collection' tab, requested from the CSS Provider, covering address data quality and switching activity
- Addition of items #1780-1800 to the  'Other Data Collection' tab, requested from the GES Provider, relating to usage, users and overall performance
- Removal of item #870 (ECOES Address Data Quality Report) from the 'Other Data Collection'
Other clarifications and updates to centrally provided data items, including:
- Change to the naming convention and categorisation of the Green Deal reporting items (#1010-1180) on tab 'Other Data Collection'
- Splitting the MPxN level Meter Data Update Reports listed on tab 'Other Data Collection' into separate items (#1221-1225), previously they were all captured within item #1220
- Update to the filename referenced within the 'Description' for the Xoserve data items #830, #1190-1220 and #1350-1354
- Update to SDES data items #1370, #1390 and #1400 listed on tab 'Other Data Collection' to include a timeliness reporting aspect
- Modification of specification of SDES data item #1410 listed on tab 'Other Data Collection' to contain SDES escalation notes for all issue categories
- Addition of item #60 (Elexon TAA Report)
- Removal of item #70 (CAB Complaints Data)
Other updates to party provided data items:
- Correction of group specified for field 'Meter Type Code' within data item #670 (Content provided within RGMA flow - ONDET) on tab '670' following Party feedback
- Amendments to item #1430 (Gaining Supplier Switching Data) to clarify submission guidance and addition of new field 'Bulk Switch Identifier' and new valid values within 'Switch Source' and 'Payment Type' following party feedback
- Amendments to item #1440 (Losing Supplier Switching Data) following Party feedback to update fields 'Date of Final Bill' and 'Read Type Used' to conditional mandatory and add new field 'Early Contract Exit'
- Addition of item #1810 (Data Cleanse Exemption Report) and associated data specification (tab '1810'), following transition of Data Working Group activities following REC 3.0
</t>
  </si>
  <si>
    <t>Additional updates made following consultation and impact assessment:
- Update to the nil return guidance on the cover sheet following a change to the nil return submission process
- Service Provider SLA reports added (#30-38) for completeness following Service Provider impact assessment
- Updates made to the description of the SDES reports 1370, 1390 and 1400 following C&amp;C impact assessment and additional items (#1411-1417) relating to SDES escalation notes added following C&amp;C impact assessment. All escalation related data was originally proposed to be under one report (#1410) however as a result in differences between the data items available within each escalation process, each escalation process now has a specific report.
- Additional 'SDES Data Items' tab added to provide further detail on the above SDES data items.
- Updates to the wording of the 'Indicative Frequency' column on the 'Other Data Collection' tab for the C&amp;C Address Data Quality reports (#1510-1580)
- Amendments to item #1810 to add new valid values added to the 'Report' field following feedback from a Party 
- Reports 1430/1440 retained without changed and revisions captured as new report items 1431/1441 to allow a 6 month transition period between specifications.</t>
  </si>
  <si>
    <t>v5.1</t>
  </si>
  <si>
    <t/>
  </si>
  <si>
    <t>Data Item</t>
  </si>
  <si>
    <t>Supplier</t>
  </si>
  <si>
    <t>Supplier (from PPMIP)</t>
  </si>
  <si>
    <t>EES Provider</t>
  </si>
  <si>
    <t>SDES Provider</t>
  </si>
  <si>
    <t>GES Provider</t>
  </si>
  <si>
    <t>CSS Provider</t>
  </si>
  <si>
    <t>Ref #</t>
  </si>
  <si>
    <t>Data Category</t>
  </si>
  <si>
    <t>Provided by which REC Party</t>
  </si>
  <si>
    <t>Frequency</t>
  </si>
  <si>
    <t>Date First Required</t>
  </si>
  <si>
    <t>Pre-Existing</t>
  </si>
  <si>
    <t>Prepayment Meters Only?</t>
  </si>
  <si>
    <t>Domestic</t>
  </si>
  <si>
    <t>Micro-Business</t>
  </si>
  <si>
    <t>Commercial</t>
  </si>
  <si>
    <t>REC Obligations</t>
  </si>
  <si>
    <t>Retail Risk</t>
  </si>
  <si>
    <t>Monthly</t>
  </si>
  <si>
    <t>N</t>
  </si>
  <si>
    <t>No</t>
  </si>
  <si>
    <t>Y</t>
  </si>
  <si>
    <t>Quarterly</t>
  </si>
  <si>
    <t>Data Flow / Market Message</t>
  </si>
  <si>
    <t>TBC</t>
  </si>
  <si>
    <t>Yes</t>
  </si>
  <si>
    <t>Prepayment Arrangements Schedule</t>
  </si>
  <si>
    <t>4 - Issues with Prepayment meters, including Smart Meters operating in prepayment mode, can lead to problems switching, tariff errors, unallocated or misdirected payments.</t>
  </si>
  <si>
    <t>Meter Asset Data</t>
  </si>
  <si>
    <t>PPMIP List of Registered Meters</t>
  </si>
  <si>
    <t xml:space="preserve">Report from PPMIPs detailing a complete list of active meters by Supplier. Including:
MPxN
Fuel Type
Registration Effective Date
Registration End Date
Registered Supplier
</t>
  </si>
  <si>
    <t>Performance Reports</t>
  </si>
  <si>
    <t>PPMIP Multiple Supplier Report</t>
  </si>
  <si>
    <t>PPMIP produced report for the Supplier's usage, as per MRA MAP14.
Fields for 'M' Group rows:
Group
MPAN Core
Meter ID
Customer Payment Date
ECOES Data
NSP
Vend Site ID
Fields for 'B' Group rows:
Group
MPAN Core 
Supplier ID
Effective From Settlement Date (REGI)
Meter Type
Date of Meter Installation
Meter on ECOES</t>
  </si>
  <si>
    <t>PPMIP Redirected To Transaction Report</t>
  </si>
  <si>
    <t xml:space="preserve">PPMIP produced report provided to the Electricity Supplier within one working day of redirection, detailing each transaction that has been classified as redirected during transaction processing, as per MRA MAP14.
Header fields:
Record Type
Sending PPMIP ID
Meter Type
Date Issued
Body of Report Fields:
Record Type
MPAN Core
Meter Type
Meter ID
Original Key Meter Supplier/Customer ID
New Key Meter Supplier/Customer ID
Customer Payment Amount
Customer Payment Date
Trailer Fields:
Record Type
Record Count
</t>
  </si>
  <si>
    <t>PPMIP Redirected Away Transaction Report</t>
  </si>
  <si>
    <t>PPMIP produced report provided to the Electricity Supplier within one working day of redirection, detailing each transaction that has been classified as redirected during transaction processing, as per MRA MAP14.
Header fields:
Record Type
Sending PPMIP ID
Meter Type
Date Issued
Body of Report Fields:
Record Type
MPAN Core
Meter Type
Meter ID
New Key Meter Supplier/Customer ID
Original Key Meter Supplier/Customer ID
Customer Payment Amount
Customer Payment Date
Trailer Fields:
Record Type
Record Count</t>
  </si>
  <si>
    <t>PPMIP Unallocated Transaction Report - Closed Cash Report</t>
  </si>
  <si>
    <t>PPMIP produced report identifying RMPs where the Supplier has submitted a request to remove the PPM from their portfolio but the PPMIP has not received a request to add the PPM to a new Supplier's portfolio, as per MRA MAP14.
Header fields:
Record Type
Sending PPMIP ID
Meter Type
Date Issued
Fields in Body of Report
Record Type
Key Meter Supplier/Customer ID
Customer Payment Amount
Customer Payment Date
Meter ID
Trailer Fields
Record Type
Record Count</t>
  </si>
  <si>
    <t>PPMIP Unallocated Transaction Report - Gap Cash Report</t>
  </si>
  <si>
    <t>PPMIP produced report identifying RMPs where payments were made in a period between the removal of a PPM from the old Supplier's portfolio and the addition of the PPM to the new Supplier's portfolio, as per MRA MAP14.
Header fields:
Record Type
Sending PPMIP ID
Meter Type
Date Issued
Fields in Body of Report
Record Type
Key Meter Supplier/Customer ID
Customer Payment Amount
Customer Payment Date
Meter ID
Trailer Fields
Record Type
Record Count</t>
  </si>
  <si>
    <t>PPMIP Unallocated Transaction Report - Electricity</t>
  </si>
  <si>
    <t>PPMIP produced report identifying Unallocated Transactions for which the Supplier was the Registered Supplier.</t>
  </si>
  <si>
    <t>SMIS Survey Data</t>
  </si>
  <si>
    <t>Supplier smart metering installation domestic and non-domestic survey results. This replaces the pre-existing SMICoP surveys.
Pre-defined templates are available to download from the REC Portal 'Party Operations' page, under 'Useful Documents', named:
Domestic Customer Survey Template (Example)
Micro-Business Customer Survey Template (Example)
The above templates are required to be used when submitting data.</t>
  </si>
  <si>
    <t>Metering Operations / Smart Meter Installation Schedules</t>
  </si>
  <si>
    <t xml:space="preserve">13 - Retail consumers have a negative customer experience as part of the metering works conducted. </t>
  </si>
  <si>
    <t>Supplier Theft Files</t>
  </si>
  <si>
    <t>Theft Reduction Schedule</t>
  </si>
  <si>
    <t>11 - Energy Theft is not investigated nor prevented.</t>
  </si>
  <si>
    <t>Monthly Energy Theft 'Outcome Files'. Updated version of item #1340 to be used from the 2024-2025 TDIS Reporting Year.</t>
  </si>
  <si>
    <t>To be used from the first submission for the 2024-2025 TDIS Reporting Year onwards i.e., 03/06/2024</t>
  </si>
  <si>
    <t>Switching Data</t>
  </si>
  <si>
    <t>Gaining Supplier Switching Data</t>
  </si>
  <si>
    <t>Registration Services / Resolution of CFSB Problems Schedules</t>
  </si>
  <si>
    <t>Losing Supplier Switching Data</t>
  </si>
  <si>
    <t>Resolution of CFSB Problems Schedule</t>
  </si>
  <si>
    <t>Data Cleanse Reports</t>
  </si>
  <si>
    <t>Data Cleanse Exception Report</t>
  </si>
  <si>
    <t>Report detailing requested exemptions to related MPAN data cleanse activities</t>
  </si>
  <si>
    <t>Address Management / Metering Operations / Related Metering Points / Registration Services / Resolution of CFSB Problems Schedules</t>
  </si>
  <si>
    <t>Return to Contents page</t>
  </si>
  <si>
    <t>Format</t>
  </si>
  <si>
    <t>Pipe Delimited (.txt extension) or Comma Delimited (.csv extension).</t>
  </si>
  <si>
    <t>Notes re Submission</t>
  </si>
  <si>
    <t>Data Specification</t>
  </si>
  <si>
    <t>Fieldname</t>
  </si>
  <si>
    <t>Data Type</t>
  </si>
  <si>
    <t>Required / Optional</t>
  </si>
  <si>
    <t>Valid Values</t>
  </si>
  <si>
    <t>Notes/Comments</t>
  </si>
  <si>
    <t>Text</t>
  </si>
  <si>
    <t>R</t>
  </si>
  <si>
    <t>MPxN</t>
  </si>
  <si>
    <t>O</t>
  </si>
  <si>
    <t>Return to Report Catalogue tab</t>
  </si>
  <si>
    <t>Record Type</t>
  </si>
  <si>
    <t>Date (dd/mm/yyyy)</t>
  </si>
  <si>
    <t>Numeric</t>
  </si>
  <si>
    <t>R*</t>
  </si>
  <si>
    <t>This dataset should contain a list of all MPxNs in portfolio during the assurance month. If an MPxN changed supplier during the month, a row should be provided for each supplier.
Please quote fields using double quotes if the data includes (or may include) commas.</t>
  </si>
  <si>
    <t>MPAN or MPRN depending on fuel</t>
  </si>
  <si>
    <t>Fuel Type</t>
  </si>
  <si>
    <t>Elec
Gas</t>
  </si>
  <si>
    <t>Registered Supplier</t>
  </si>
  <si>
    <t>Supplier ID or MPID  depending on fuel</t>
  </si>
  <si>
    <t>Registration Effective Date</t>
  </si>
  <si>
    <t>Registration End Date</t>
  </si>
  <si>
    <t>If applicable</t>
  </si>
  <si>
    <t>Last Vend Date</t>
  </si>
  <si>
    <t>Required based on discussions with PPMIP due to varying approaches to maintaining registration end date - this field will be used to help determine the active registration at any given point in time.</t>
  </si>
  <si>
    <r>
      <t xml:space="preserve">Note: </t>
    </r>
    <r>
      <rPr>
        <sz val="10"/>
        <color theme="1"/>
        <rFont val="Arial"/>
        <family val="2"/>
      </rPr>
      <t>The below specification is a direct copy of that contained in the "</t>
    </r>
    <r>
      <rPr>
        <b/>
        <sz val="10"/>
        <color theme="1"/>
        <rFont val="Arial"/>
        <family val="2"/>
      </rPr>
      <t>TRAS Commercial Programming Manual" but a copy is provided here for convenience. No change to the specification/format of theft files is required.</t>
    </r>
  </si>
  <si>
    <t>Version 6.4 Commercial  Outcome File Layout</t>
  </si>
  <si>
    <t>Data Block</t>
  </si>
  <si>
    <t>Field Name</t>
  </si>
  <si>
    <t>Mandatory / Conditional / Preferred</t>
  </si>
  <si>
    <t>Electricity J Code</t>
  </si>
  <si>
    <t>RGMA / Other Gas Code</t>
  </si>
  <si>
    <t>Type</t>
  </si>
  <si>
    <t>Length</t>
  </si>
  <si>
    <t>Start</t>
  </si>
  <si>
    <t>End</t>
  </si>
  <si>
    <t>Description / Permitted values</t>
  </si>
  <si>
    <t>Description / Permitted values (where Gas is different from electricity)</t>
  </si>
  <si>
    <t>Validation Check</t>
  </si>
  <si>
    <t>Header Block</t>
  </si>
  <si>
    <t>M</t>
  </si>
  <si>
    <t>Char</t>
  </si>
  <si>
    <t>Always 000 - to denote this is the header record</t>
  </si>
  <si>
    <t>is 000</t>
  </si>
  <si>
    <t>File identifier</t>
  </si>
  <si>
    <t>TRAS_COM_OUTCOME</t>
  </si>
  <si>
    <t>is TRAS_COM_OUTCOME</t>
  </si>
  <si>
    <t>Contributor sourcecode</t>
  </si>
  <si>
    <t>is valid market participation number</t>
  </si>
  <si>
    <t>Filler</t>
  </si>
  <si>
    <t>Blanks</t>
  </si>
  <si>
    <t>Is empty</t>
  </si>
  <si>
    <t>File creation date</t>
  </si>
  <si>
    <t>yyyymmdd</t>
  </si>
  <si>
    <t>Date of file creation - date the file was created by the supplier</t>
  </si>
  <si>
    <t>Is valid date
Is later than the previous file supplied by the supplier / first supply</t>
  </si>
  <si>
    <t>Always FMT001 - other formats (if defined will have different code here)</t>
  </si>
  <si>
    <t>Is FMT001</t>
  </si>
  <si>
    <t>Supply Block</t>
  </si>
  <si>
    <r>
      <rPr>
        <b/>
        <sz val="10"/>
        <rFont val="Arial"/>
        <family val="2"/>
      </rPr>
      <t>001 or 002</t>
    </r>
    <r>
      <rPr>
        <sz val="10"/>
        <rFont val="Arial"/>
        <family val="2"/>
      </rPr>
      <t xml:space="preserve">
001 - This account is live and currently being supplied by the supplier at the time of extract – which is defined in agreed industry codes.
002 - This is an optional entry for an account (which has previously been reported as 001 in a previous submission) and has gone final in this reporting period </t>
    </r>
    <r>
      <rPr>
        <u/>
        <sz val="10"/>
        <rFont val="Arial"/>
        <family val="2"/>
      </rPr>
      <t>or either of the two preceding report periods</t>
    </r>
    <r>
      <rPr>
        <sz val="10"/>
        <rFont val="Arial"/>
        <family val="2"/>
      </rPr>
      <t xml:space="preserve">, and therefore no further updates to this account are expected.
</t>
    </r>
  </si>
  <si>
    <t xml:space="preserve">Is 001 or 002
</t>
  </si>
  <si>
    <t>MPAN / MPRN</t>
  </si>
  <si>
    <t>J0003</t>
  </si>
  <si>
    <t>Key reference identifier and can use to derive fuel type. Where multiple at a site one record should be provided for each MPAN</t>
  </si>
  <si>
    <t xml:space="preserve">Combination of account number and MPAN must be unique in the file
</t>
  </si>
  <si>
    <t>Supply Address line 1</t>
  </si>
  <si>
    <t>C</t>
  </si>
  <si>
    <t>J1036</t>
  </si>
  <si>
    <t>A0003</t>
  </si>
  <si>
    <t>Supply Address line 2</t>
  </si>
  <si>
    <t>J1037</t>
  </si>
  <si>
    <t>A0004</t>
  </si>
  <si>
    <t>Sub Building Name_Number' or 'Building Name_Number' should be provided (A0004 or A0006)</t>
  </si>
  <si>
    <t>Supply Address line 3</t>
  </si>
  <si>
    <t>J1038</t>
  </si>
  <si>
    <t>A0006</t>
  </si>
  <si>
    <t>Supply Address line 4</t>
  </si>
  <si>
    <t>J1039</t>
  </si>
  <si>
    <t>A0007</t>
  </si>
  <si>
    <t>Dependent Thoroughfare' or 'Thoroughfare' should be provided (A0007 or A0008)</t>
  </si>
  <si>
    <t>Supply Address line 5</t>
  </si>
  <si>
    <t>J1040</t>
  </si>
  <si>
    <t>A0008</t>
  </si>
  <si>
    <t>Supply Address line 6</t>
  </si>
  <si>
    <t>J1041</t>
  </si>
  <si>
    <t>A0009</t>
  </si>
  <si>
    <t>Supply Address line 7</t>
  </si>
  <si>
    <t>J1042</t>
  </si>
  <si>
    <t>A0010</t>
  </si>
  <si>
    <t>Supply Address line 8</t>
  </si>
  <si>
    <t>J1043</t>
  </si>
  <si>
    <t>A0011</t>
  </si>
  <si>
    <t>Post Town should be provided</t>
  </si>
  <si>
    <t>Supply Address line 9</t>
  </si>
  <si>
    <t>J1044</t>
  </si>
  <si>
    <t>A0012</t>
  </si>
  <si>
    <t>Supply Postcode</t>
  </si>
  <si>
    <t>J0263</t>
  </si>
  <si>
    <t>A0013</t>
  </si>
  <si>
    <t>Postcode should be 8 byte i.e. AB12 3CD, A1 2CD, left justified.</t>
  </si>
  <si>
    <t>Customer Block</t>
  </si>
  <si>
    <t>Supplier's Customer Number</t>
  </si>
  <si>
    <t>Supplier's internal unique reference. Top level of the customer hierarchy - may have many accounts associated with it. 
Relates to organisation that is consuming the energy.</t>
  </si>
  <si>
    <t>Customer Name</t>
  </si>
  <si>
    <t>Who is responsible for the contract (i.e. the 'sell to' party)</t>
  </si>
  <si>
    <t>Customer Company Registration Number</t>
  </si>
  <si>
    <r>
      <t>Supplied Companies House Registration Number. Populated where known, leave as 'null' (blank/empty) where unknown.</t>
    </r>
    <r>
      <rPr>
        <i/>
        <sz val="10"/>
        <rFont val="Arial"/>
        <family val="2"/>
      </rPr>
      <t xml:space="preserve">
</t>
    </r>
  </si>
  <si>
    <t>"Trading As" Company Name</t>
  </si>
  <si>
    <r>
      <t>Trading name may differ from registered name. Populated where known, leave as 'null' (blank/empty) where unknown.</t>
    </r>
    <r>
      <rPr>
        <sz val="10"/>
        <color rgb="FFFF0000"/>
        <rFont val="Arial"/>
        <family val="2"/>
      </rPr>
      <t xml:space="preserve">
</t>
    </r>
  </si>
  <si>
    <t>Customer Address line 1</t>
  </si>
  <si>
    <r>
      <t xml:space="preserve">
Provide Building number and/or Building name, street, town and postcode as a minimum, where address lines are not used leave as ‘null’ (blank/empty). Postcode should be 8 byte i.e. AB12 3CD, A1 2CD, left justified.</t>
    </r>
    <r>
      <rPr>
        <b/>
        <sz val="10"/>
        <rFont val="Arial"/>
        <family val="2"/>
      </rPr>
      <t/>
    </r>
  </si>
  <si>
    <t>Customer Address line 2</t>
  </si>
  <si>
    <t>Customer Address line 3</t>
  </si>
  <si>
    <t>Customer Address line 4</t>
  </si>
  <si>
    <t>Customer Address line 5</t>
  </si>
  <si>
    <t>Customer Address line 6</t>
  </si>
  <si>
    <t>Customer Address line 7</t>
  </si>
  <si>
    <t>Customer Address line 8</t>
  </si>
  <si>
    <t>Customer Address line 9</t>
  </si>
  <si>
    <t>Customer Postcode</t>
  </si>
  <si>
    <t>Customer email address</t>
  </si>
  <si>
    <r>
      <t>Populate with valid Email address where known, leave as ‘null’ (blank/empty) where unknown.</t>
    </r>
    <r>
      <rPr>
        <i/>
        <sz val="10"/>
        <rFont val="Arial"/>
        <family val="2"/>
      </rPr>
      <t xml:space="preserve">
</t>
    </r>
  </si>
  <si>
    <t>Check for presence of @ and . In the field</t>
  </si>
  <si>
    <t>Customer Telephone Number</t>
  </si>
  <si>
    <t xml:space="preserve">Populate with valid telephone number +441151234567, 01151234567, 00441151234567. This should always be the most recent telephone and can include an extension number e.g (x12345). Leave as 'null' (blank/empty) where unknown.
</t>
  </si>
  <si>
    <t>Valid telephone number +441151234567, 01151234567, 00441151234567. This should always be the most recent telephone number known. Landline numbers can accommodate an extension number e.g (x12345). Mobile numbers cannot accommodate an extension number</t>
  </si>
  <si>
    <t>Account Block</t>
  </si>
  <si>
    <t>Supplier's Account Number</t>
  </si>
  <si>
    <t xml:space="preserve">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
</t>
  </si>
  <si>
    <t>Account holders name 1</t>
  </si>
  <si>
    <t>Repeat Account holder name 1 and Account holder Date of birth 1 information from consumption file - for cross reference purposes.</t>
  </si>
  <si>
    <t>Account holders Date of birth 1</t>
  </si>
  <si>
    <t>Valid date or 'null' (blank/empty).
Report % of records that are under 18 or over 100 seem sensible</t>
  </si>
  <si>
    <t>Billing Company Name</t>
  </si>
  <si>
    <t>The company name (e.g. as held at Companies House) associated with the account and where the bill is sent to</t>
  </si>
  <si>
    <t>Billing Company Registration Number</t>
  </si>
  <si>
    <r>
      <t>The company registration number (e.g. as held at Companies House) associated with the account and where the bill is sent to, where unknown or unavailable leave as 'null' (blank/empty).</t>
    </r>
    <r>
      <rPr>
        <i/>
        <sz val="10"/>
        <rFont val="Arial"/>
        <family val="2"/>
      </rPr>
      <t xml:space="preserve">
</t>
    </r>
  </si>
  <si>
    <t>"Trading As" Account Company Name</t>
  </si>
  <si>
    <r>
      <t>Trading name may differ from registered name, where unknown or unavailable leave as 'null' (blank/empty).</t>
    </r>
    <r>
      <rPr>
        <i/>
        <sz val="10"/>
        <rFont val="Arial"/>
        <family val="2"/>
      </rPr>
      <t xml:space="preserve">
</t>
    </r>
  </si>
  <si>
    <t>Billing Address line 1</t>
  </si>
  <si>
    <r>
      <t>Provide building number and/or building name, street, town and postcode as a minimum, where address lines are not used leave as ‘null’ (blank/empty). Postcode should be 8 byte i.e. AB12 3CD, A1 2CD, left justified. If same as supply address then repeat supply address details here.</t>
    </r>
    <r>
      <rPr>
        <b/>
        <sz val="10"/>
        <rFont val="Arial"/>
        <family val="2"/>
      </rPr>
      <t/>
    </r>
  </si>
  <si>
    <t>Billing Address line 2</t>
  </si>
  <si>
    <t>Billing Address line 3</t>
  </si>
  <si>
    <t>Billing Address line 4</t>
  </si>
  <si>
    <t>Billing Address line 5</t>
  </si>
  <si>
    <t>Billing Address line 6</t>
  </si>
  <si>
    <t>Billing Address line 7</t>
  </si>
  <si>
    <t>Billing Address line 8</t>
  </si>
  <si>
    <t>Billing Address line 9</t>
  </si>
  <si>
    <t>Billing Postcode</t>
  </si>
  <si>
    <t>Meter Block</t>
  </si>
  <si>
    <t>Meter Serial Number</t>
  </si>
  <si>
    <t>J0004</t>
  </si>
  <si>
    <t>A0022</t>
  </si>
  <si>
    <r>
      <t xml:space="preserve">Populate with information where meter installed, leave as null (blank/empty) if no meter installed.
</t>
    </r>
    <r>
      <rPr>
        <b/>
        <sz val="10"/>
        <rFont val="Arial"/>
        <family val="2"/>
      </rPr>
      <t/>
    </r>
  </si>
  <si>
    <t>Investigation Outcome Block</t>
  </si>
  <si>
    <t xml:space="preserve">Supplier Investigation ID No </t>
  </si>
  <si>
    <t>cha</t>
  </si>
  <si>
    <t>Reference number, unique within supplier</t>
  </si>
  <si>
    <t>Theft lead source</t>
  </si>
  <si>
    <t>char</t>
  </si>
  <si>
    <r>
      <t xml:space="preserve">The initial source that caused an investigation to start.
Fixed list of theft source:
</t>
    </r>
    <r>
      <rPr>
        <b/>
        <sz val="10"/>
        <rFont val="Arial"/>
        <family val="2"/>
      </rPr>
      <t>T</t>
    </r>
    <r>
      <rPr>
        <sz val="10"/>
        <rFont val="Arial"/>
        <family val="2"/>
      </rPr>
      <t xml:space="preserve">-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
</t>
    </r>
  </si>
  <si>
    <t>Is in defined list</t>
  </si>
  <si>
    <t>Date Investigation Closed</t>
  </si>
  <si>
    <t>Valid date or empty.
Should be before file creation date or 'null' (blank/empty).</t>
  </si>
  <si>
    <t>Current_investigation_code</t>
  </si>
  <si>
    <t>Type of theft</t>
  </si>
  <si>
    <r>
      <t xml:space="preserve">Populate with defined code or leave as 'null'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
</t>
    </r>
  </si>
  <si>
    <t>Crime reference no</t>
  </si>
  <si>
    <t xml:space="preserve">Assessed start date for theft </t>
  </si>
  <si>
    <r>
      <t xml:space="preserve">Populate where it is Confirmed Theft, otherwise leave null (blank/empty).
</t>
    </r>
    <r>
      <rPr>
        <u/>
        <sz val="10"/>
        <rFont val="Arial"/>
        <family val="2"/>
      </rPr>
      <t>This is mandatory for confirmed thefts.</t>
    </r>
  </si>
  <si>
    <t>Valid date for confirmed theft,  or 'null' (blank/empty) where theft not confirmed</t>
  </si>
  <si>
    <t xml:space="preserve">Assessed end date for theft </t>
  </si>
  <si>
    <r>
      <t xml:space="preserve">Populate where it is Confirmed Theft, otherwise leave null (blank/empty)
</t>
    </r>
    <r>
      <rPr>
        <u/>
        <sz val="10"/>
        <rFont val="Arial"/>
        <family val="2"/>
      </rPr>
      <t>This is mandatory for confirmed thefts.</t>
    </r>
  </si>
  <si>
    <t>Assessed losses</t>
  </si>
  <si>
    <t>numeric</t>
  </si>
  <si>
    <t>In kWh -
When reporting a Confirmed Theft populate with a value equal to or greater than zero otherwise leave as 'null'  (blank/empty)</t>
  </si>
  <si>
    <t>Tampering Code</t>
  </si>
  <si>
    <t>J0451</t>
  </si>
  <si>
    <r>
      <rPr>
        <b/>
        <sz val="10"/>
        <rFont val="Arial"/>
        <family val="2"/>
      </rPr>
      <t>Gas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Gas</t>
    </r>
    <r>
      <rPr>
        <sz val="10"/>
        <rFont val="Arial"/>
        <family val="2"/>
      </rPr>
      <t xml:space="preserve">:
</t>
    </r>
    <r>
      <rPr>
        <b/>
        <sz val="10"/>
        <rFont val="Arial"/>
        <family val="2"/>
      </rPr>
      <t>TV</t>
    </r>
    <r>
      <rPr>
        <sz val="10"/>
        <rFont val="Arial"/>
        <family val="2"/>
      </rPr>
      <t xml:space="preserve"> - Tampered Valve - When customer has interfered with valve on the meter to allow constant flow.
</t>
    </r>
    <r>
      <rPr>
        <b/>
        <sz val="10"/>
        <rFont val="Arial"/>
        <family val="2"/>
      </rPr>
      <t xml:space="preserve">TI </t>
    </r>
    <r>
      <rPr>
        <sz val="10"/>
        <rFont val="Arial"/>
        <family val="2"/>
      </rPr>
      <t xml:space="preserve">-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 xml:space="preserve">IC </t>
    </r>
    <r>
      <rPr>
        <sz val="10"/>
        <rFont val="Arial"/>
        <family val="2"/>
      </rPr>
      <t xml:space="preserve">-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u/>
        <sz val="10"/>
        <rFont val="Arial"/>
        <family val="2"/>
      </rPr>
      <t>FC</t>
    </r>
    <r>
      <rPr>
        <u/>
        <sz val="10"/>
        <rFont val="Arial"/>
        <family val="2"/>
      </rPr>
      <t xml:space="preserve"> - Fiscal theft</t>
    </r>
    <r>
      <rPr>
        <sz val="10"/>
        <rFont val="Arial"/>
        <family val="2"/>
      </rPr>
      <t xml:space="preserve">
</t>
    </r>
  </si>
  <si>
    <t>Valid tampering code or 'null' (blank/empty) where it is still to be identified.</t>
  </si>
  <si>
    <t>Tampering Report Date</t>
  </si>
  <si>
    <t>J0822</t>
  </si>
  <si>
    <t xml:space="preserve">The date the site visit was completed and an outcome confirmed else leave as 'null' (blank/empty).
</t>
  </si>
  <si>
    <t>Tampering Report Source</t>
  </si>
  <si>
    <t>J0841</t>
  </si>
  <si>
    <r>
      <t xml:space="preserve">Populate with the source that identified that the metering had been tampered, leave null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
</t>
    </r>
  </si>
  <si>
    <t>Security devices fitted</t>
  </si>
  <si>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'null' (blank/empty).
</t>
    </r>
  </si>
  <si>
    <t>Is "Y" or "N" or 'null' (blank/empty)</t>
  </si>
  <si>
    <t>Trailer Block</t>
  </si>
  <si>
    <t>Always 999</t>
  </si>
  <si>
    <t>Is 999</t>
  </si>
  <si>
    <t>Total number of records</t>
  </si>
  <si>
    <t>Total number of detail records on the file, padded with zeros - i.e. 1,234 records reported as 00001234 and excluding header and footer records</t>
  </si>
  <si>
    <t>Check trailer record count agrees with the number of records in the file</t>
  </si>
  <si>
    <t>Blanks for remainder of trailer record</t>
  </si>
  <si>
    <r>
      <t xml:space="preserve">Note: </t>
    </r>
    <r>
      <rPr>
        <sz val="10"/>
        <color theme="1"/>
        <rFont val="Arial"/>
        <family val="2"/>
      </rPr>
      <t>The below specification is a direct copy of that contained in the "</t>
    </r>
    <r>
      <rPr>
        <b/>
        <sz val="10"/>
        <color theme="1"/>
        <rFont val="Arial"/>
        <family val="2"/>
      </rPr>
      <t>TRAS Residential Programming Manual" but a copy is provided here for convenience. No change to the specification/format of theft files is required.</t>
    </r>
  </si>
  <si>
    <t>Version 6.3 Residential Outcome File Layout</t>
  </si>
  <si>
    <t>Validation Checks</t>
  </si>
  <si>
    <t>is TRAS_RES_OUTCOME</t>
  </si>
  <si>
    <t>Is later than the previous file supplied by the supplier / first supply</t>
  </si>
  <si>
    <r>
      <rPr>
        <b/>
        <sz val="10"/>
        <rFont val="Arial"/>
        <family val="2"/>
      </rPr>
      <t>001 or 002</t>
    </r>
    <r>
      <rPr>
        <sz val="10"/>
        <rFont val="Arial"/>
        <family val="2"/>
      </rPr>
      <t xml:space="preserve">
001 - This account is live and currently being supplied by the supplier at the time of extract – which is defined in agreed industry codes.
002 - This is an optional entry for an account (which has previously been reported as 001 in a previous submission) and has gone final in this reporting period or either of the two preceding report periods, and therefore no further updates to this account are expected.
</t>
    </r>
  </si>
  <si>
    <t>A0072</t>
  </si>
  <si>
    <t>Key reference identifier and can use to derive fuel type. Where multiple at a site one record should be provided for each MPAN.</t>
  </si>
  <si>
    <t>Supplier Account Number</t>
  </si>
  <si>
    <t xml:space="preserve">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
</t>
  </si>
  <si>
    <r>
      <t>Provide house number and/or house name, street, town and postcode as a minimum, where address lines are not used leave as ‘null’ (blank/empty). Postcode should be 8 byte i.e. AB12 3CD, A1 2CD, left justified. If same as supply address then repeat supply address details here.</t>
    </r>
    <r>
      <rPr>
        <b/>
        <i/>
        <sz val="10"/>
        <rFont val="Arial"/>
        <family val="2"/>
      </rPr>
      <t/>
    </r>
  </si>
  <si>
    <r>
      <t>Populate with information where meter installed, leave as null (blank/empty) if no meter installed.</t>
    </r>
    <r>
      <rPr>
        <i/>
        <sz val="10"/>
        <rFont val="Arial"/>
        <family val="2"/>
      </rPr>
      <t xml:space="preserve">
</t>
    </r>
  </si>
  <si>
    <t>Reference number, unique within supplier.</t>
  </si>
  <si>
    <r>
      <t xml:space="preserve">The initial source that caused an investigation to start. Fixed list of theft source codes and descriptions:
</t>
    </r>
    <r>
      <rPr>
        <b/>
        <sz val="10"/>
        <rFont val="Arial"/>
        <family val="2"/>
      </rPr>
      <t>T</t>
    </r>
    <r>
      <rPr>
        <sz val="10"/>
        <rFont val="Arial"/>
        <family val="2"/>
      </rPr>
      <t xml:space="preserve"> -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
</t>
    </r>
  </si>
  <si>
    <r>
      <t xml:space="preserve">Populate with defined code or leave as 'null'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 xml:space="preserve">P </t>
    </r>
    <r>
      <rPr>
        <sz val="10"/>
        <rFont val="Arial"/>
        <family val="2"/>
      </rPr>
      <t xml:space="preserve">- Partial Bypass (partial energy use recorded on the meter)
</t>
    </r>
    <r>
      <rPr>
        <b/>
        <sz val="10"/>
        <color rgb="FFFF0000"/>
        <rFont val="Arial"/>
        <family val="2"/>
      </rPr>
      <t/>
    </r>
  </si>
  <si>
    <t>NO LONGER REQUIRED - Leave as 'null' (Blank/Empty)</t>
  </si>
  <si>
    <t>In kWh
when reporting a Confirmed Theft populate with a value equal to or greater than zero otherwise  leave 'null' (Blank/Empty)</t>
  </si>
  <si>
    <r>
      <rPr>
        <b/>
        <sz val="10"/>
        <rFont val="Arial"/>
        <family val="2"/>
      </rPr>
      <t>Gas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Gas</t>
    </r>
    <r>
      <rPr>
        <sz val="10"/>
        <rFont val="Arial"/>
        <family val="2"/>
      </rPr>
      <t xml:space="preserve">:
</t>
    </r>
    <r>
      <rPr>
        <b/>
        <sz val="10"/>
        <rFont val="Arial"/>
        <family val="2"/>
      </rPr>
      <t>TV</t>
    </r>
    <r>
      <rPr>
        <sz val="10"/>
        <rFont val="Arial"/>
        <family val="2"/>
      </rPr>
      <t xml:space="preserve"> - Tampered Valve - When customer has interfered with valve on the meter to allow constant flow.
</t>
    </r>
    <r>
      <rPr>
        <b/>
        <sz val="10"/>
        <rFont val="Arial"/>
        <family val="2"/>
      </rPr>
      <t xml:space="preserve">TI </t>
    </r>
    <r>
      <rPr>
        <sz val="10"/>
        <rFont val="Arial"/>
        <family val="2"/>
      </rPr>
      <t xml:space="preserve">-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 xml:space="preserve">IC </t>
    </r>
    <r>
      <rPr>
        <sz val="10"/>
        <rFont val="Arial"/>
        <family val="2"/>
      </rPr>
      <t xml:space="preserve">-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u/>
        <sz val="10"/>
        <rFont val="Arial"/>
        <family val="2"/>
      </rPr>
      <t>FC</t>
    </r>
    <r>
      <rPr>
        <u/>
        <sz val="10"/>
        <rFont val="Arial"/>
        <family val="2"/>
      </rPr>
      <t xml:space="preserve"> - Fiscal theft</t>
    </r>
    <r>
      <rPr>
        <sz val="10"/>
        <rFont val="Arial"/>
        <family val="2"/>
      </rPr>
      <t xml:space="preserve">
</t>
    </r>
  </si>
  <si>
    <t>The date the site visit was completed and an outcome confirmed else leave as 'null' (Blank/Empty)</t>
  </si>
  <si>
    <r>
      <t xml:space="preserve">Populate with the source that identified that the metering had been tampered, leave null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</si>
  <si>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'null' (blank/empty).
</t>
    </r>
  </si>
  <si>
    <t>Commercial Outcome File</t>
  </si>
  <si>
    <t>1341 Commercial Outcome File Layout</t>
  </si>
  <si>
    <t>Incentive Pot</t>
  </si>
  <si>
    <t>Residential Outcome File</t>
  </si>
  <si>
    <t>1341 Residential Outcome File Layout</t>
  </si>
  <si>
    <t>MPAN or MPRN depending on fuel.</t>
  </si>
  <si>
    <t>Switch Request Date</t>
  </si>
  <si>
    <t>Date switch request initiated (e.g. via D0055)</t>
  </si>
  <si>
    <t>Switch Source</t>
  </si>
  <si>
    <t>Product Duration</t>
  </si>
  <si>
    <t>Integer</t>
  </si>
  <si>
    <t>Dual Fuel Tariff</t>
  </si>
  <si>
    <t>Y
N</t>
  </si>
  <si>
    <t>Payment Type</t>
  </si>
  <si>
    <t>Read Type Used</t>
  </si>
  <si>
    <t>Actual
Deemed
Estimated
Not yet available</t>
  </si>
  <si>
    <t>Read type used for opening read. If the opening read has not been obtained by time of submission please use the value "Not yet available"
If the opening read is disputed prior to submission of the report please provide the latest available information (i.e. if the dispute is resolved and an updated read and read type obtained). If the read is disputed after submission it is not necessary to resubmit data.</t>
  </si>
  <si>
    <t>Inbound Call
Outbound Call
Inbound/Outbound Call
Price Comparison Website
Supplier own website
Door-to-door
In person (other)
Third-party referral
Third-party Intermediary
Formal Procurement
Other</t>
  </si>
  <si>
    <t>Please only use 'Inbound/Outbound Call' if you are unable to distinguish between an inbound and an outbound call
'In Person (other)' refers to any in person sale not via door-to-door (e.g. from retail store, marketing space in a shopping centre)
Where multiple channels have been used (e.g. a lead originally via website but converted following an outbound call) please provide best available data as recorded in your systems.</t>
  </si>
  <si>
    <t>If product is fixed term duration of product in months. For non-fixed term products this field can be left blank or 0 provided.
If due to commercial confidentiality the actual product cannot be provided please populate with 999 for any fixed term product and leave blank or populate with 0 for non-fixed term products.</t>
  </si>
  <si>
    <t>Variable Direct Debit
Fixed Direct Debit
Receipt of Bill
Prepayment
Other
Non-Domestic Switch - Not Applicable</t>
  </si>
  <si>
    <t>Receipt of bill = cash/cheque/BACS payment on presentation of bill.
This detail can be provided for non-domestic switches but it is acceptable for non-domestic customers not to provide payment method. To maintain a consistent file structure if not providing a breakdown for non-domestic switches please populate with "Non-Domestic Switch - Not Applicable".</t>
  </si>
  <si>
    <t>Bulk Switch Identifier</t>
  </si>
  <si>
    <t>If the MPxN was switched as part of a single switch activity that switched multiple MPxNs (e.g. a multi-site commercial switch). Please provide a reference identifier that can be used to link all switches as part of the activity together. This value should be the same for all of the MPxNs that were part of the switch activity and unique to that switch activity - for example you could use the internal customer identifier produced by your CRM system (or a hash of this if you would rather not use the actual reference number). It is not necessary to provide details of how you choose to derive this reference.
This information will solely be used to identify where many items in the file are as a result of a single business activity - e.g. to avoid considering a switch of 1000 MPxNs to be 1000 exceptions if an issue was noted from analysis but rather as a single, collective event.</t>
  </si>
  <si>
    <t>Date of Loss of Supply</t>
  </si>
  <si>
    <t>Date of Final Bill</t>
  </si>
  <si>
    <t>Date of final bill as at reporting.</t>
  </si>
  <si>
    <t>Actual
Deemed
Estimated</t>
  </si>
  <si>
    <t>Read type used for final bill as at date of reporting. Note is this is subsequently disputed it is not necessary to submit updated data.</t>
  </si>
  <si>
    <t>Early Contract Exit</t>
  </si>
  <si>
    <t>Y with Fee
Y no Fee
N</t>
  </si>
  <si>
    <t>Populate to indicate if the customer switching away resulted in early termination of a fixed-term product/contract. This should include whether the termination included application of an exit fee / penalty ("with Fee") or not.
Where no fixed term product applied or the customer left after any minimum period please populate with "N".</t>
  </si>
  <si>
    <t>R* is Conditional Mandatory - provide if this information is available</t>
  </si>
  <si>
    <t>Data Cleanse Exemption Report</t>
  </si>
  <si>
    <t>Use the form specified below to submit your monthly exemptions against approved exemption scenarios.
Please quote fields using double quotes if the data includes (or may include) commas.</t>
  </si>
  <si>
    <t>MPID</t>
  </si>
  <si>
    <t>MPAN</t>
  </si>
  <si>
    <t>Exemption Scenario ID</t>
  </si>
  <si>
    <t>Report</t>
  </si>
  <si>
    <t>Purpose</t>
  </si>
  <si>
    <t>In additional to data provided directly by Parties, the Code Manager will be obtaining data from other central sources to support its Performance Assurance activities, most notably CSS, SDES Electralink and Xoserve. This data is being collected as part of the Performance Assurance processes applied to Parties but is collected centrally for efficiency.
The tab ‘Other Data Collection' includes details of the key data flows and existing reports that contain the data to be provided, however does not provide specific details on the data fields and (where relevant) business rules applied in providing this data. In response to Party requests and queries we have provided additional detail in tabs 'CSS Data Items', 'SDES Data Items', 'ElectraLink Data Items' and 'Xosevre Data Items' which set out further information on the structure and detail of data to be provided by CSS, SDES, Electralink and Xoserve. Note that we are aware that Electralink have recently provided some of this information to members of the DTS User Group.
No action is required in relation to this document, it is included for information to provide transparency to Parties on the data the Code Manager will be collecting and using as part of this Performance Assurance activity.</t>
  </si>
  <si>
    <t>Overview</t>
  </si>
  <si>
    <t>The tabs 'CSS Data Items', 'SDES Data Items', 'ElectraLink Data Items' and 'Xoserve Data Items' contain further information on the data items listed on the 'Other Data Collection' tab. This represents the vast majority of MPxN level data collected in respect of parties but from central sources. The remaining sources of MPxN level data are:
 - Meter Asset Data Snapshot - from EES (item 840)
 - Green Deal Performance Assurance Reports (items 1010, 1020, 1030, 1040, 1050, 1060, 1070, 1080) as prescribed by the Green Deal schedule and already produced under the legacy arrangements.
 - Fixed balance UTRN messages (item 1360) and Service Request Variant 1.6 (item 790) relating to steps required when switching smart meters operating in prepayment mode</t>
  </si>
  <si>
    <r>
      <t xml:space="preserve">CSS:
</t>
    </r>
    <r>
      <rPr>
        <sz val="11"/>
        <rFont val="Calibri"/>
        <family val="2"/>
      </rPr>
      <t>As a result of REC V3 and CSS going live, additional data items are requested to monitor switching activity and address data quality. The data requested from the CSS Provider are predominantly reports CSS are required to produce for Ofgem and RECCo to support their market monitoring activities. The Code Manager will be using those same reports to support performance assurance activities.</t>
    </r>
    <r>
      <rPr>
        <b/>
        <sz val="11"/>
        <rFont val="Calibri"/>
        <family val="2"/>
      </rPr>
      <t xml:space="preserve">
SDES:
</t>
    </r>
    <r>
      <rPr>
        <sz val="11"/>
        <rFont val="Calibri"/>
        <family val="2"/>
      </rPr>
      <t>As a result of REC V3, additional data items are requested to monitor activity in accordance with the Resolution of Consumer Facing Switching and Billing Issues Schedule.</t>
    </r>
  </si>
  <si>
    <r>
      <rPr>
        <b/>
        <sz val="11"/>
        <color rgb="FF000000"/>
        <rFont val="Calibri"/>
        <family val="2"/>
      </rPr>
      <t>ElectraLink:</t>
    </r>
    <r>
      <rPr>
        <sz val="11"/>
        <color theme="1"/>
        <rFont val="Calibri"/>
        <family val="2"/>
        <scheme val="minor"/>
      </rPr>
      <t xml:space="preserve">
The PARC was initially developed based on identifying the underlying data flows that contained the data relevant for the range of performance measures to be assessed. Following engagement with Electralink it was identified that the existing reporting capabilities could be utilised to provide processed data flow data linked to specific performance measures. This approach has therefore been adopted given it provides a number of benefits, specifically:
 - Leveraging existing reporting capabilities already developed by Electralink on behalf of the DTN user community;
 - Facilitates data minimisation by providing only necessary fields and also allowing detailed data to be reduced to exceptions only where appropriate;
 - Leverages an existing pseudo-anonymisation capability (see below for further detail).
The Code Manager communicated a list of requirements to ElectraLink representing the various performance measures, these have been transformed into a set of KPIs to provide the necessary performance measures. Note this information has also been shared with the DTN User Group who have approved the sharing of this information.
Access to each KPI is provided through an Electralink API. Two types of API are provided for most KPIs:
 - One containing aggregated data by Party and other key data points but not providing MPxN level data;
 - A second providing MPxN level data for the same KPI, in many cases this is limited to a subset of statuses/attributes for the KPI (for example just those items that did not complete within a required timescale). All MPxN data returned in these queries uses Electralink's pseudoanonymisation process instead of providing the actual MPxN.
The fields on which aggregation is performed, and those that are available at a MPxN level, are detailed within the tab. Not all KPIs require both an aggregated and pseudo-MPxN level API, and if the case, this is noted within the tab.
ElectraLink have also provided a single API allowing the Code Manager to un-pseudonymise a list of specific MPxNs in cases where the data needs to be combined with another dataset provided at MPxN level, or in the case where the Code Manager needs to follow up on a specific event with a Party to investigate a possible non-compliance. Please note that the Code Manager will not un-pseudonymise a Party's entire portfolio, this API will only be used in specific cases.</t>
    </r>
  </si>
  <si>
    <r>
      <rPr>
        <b/>
        <sz val="11"/>
        <color rgb="FF000000"/>
        <rFont val="Calibri"/>
        <family val="2"/>
      </rPr>
      <t>Xoserve:</t>
    </r>
    <r>
      <rPr>
        <sz val="11"/>
        <color theme="1"/>
        <rFont val="Calibri"/>
        <family val="2"/>
        <scheme val="minor"/>
      </rPr>
      <t xml:space="preserve">
The data requested by the Code Manager from Xoserve is predominantly comprised of pre-existing reports - reports which Xoserve either produced as part of their activities prior to REC and continue to do so, or reports that Xoserve are obligated to produce under the REC.
The reports and the individual data items listed within each report within the 'Xoserve Data Items' tab have been approved by the DSC User Group.</t>
    </r>
  </si>
  <si>
    <t>Provider</t>
  </si>
  <si>
    <t>Indicative Frequency</t>
  </si>
  <si>
    <t>Code Manager Performance Data</t>
  </si>
  <si>
    <t>REC Portal Usage Data</t>
  </si>
  <si>
    <t>Reporting detailing REC Portal usage statistics by REC Party, including:
Access statistics
Number of Users
Usage of portal forms
Usage of training materials
Workflow logs</t>
  </si>
  <si>
    <t>Agreement For Services Schedule 2.2 - Performance Levels</t>
  </si>
  <si>
    <t>N/A - Service Provider Monitoring</t>
  </si>
  <si>
    <t>Service Provider Performance Reporting</t>
  </si>
  <si>
    <t>Code Manager Qualitative SLA Reporting</t>
  </si>
  <si>
    <t>Report produced by the Code Manager assessing performance against defined qualitative SLAs</t>
  </si>
  <si>
    <t>Code Manager Quantitative SLA Reporting</t>
  </si>
  <si>
    <t>Report produced by the Code Manager assessing performance against defined quantitative SLAs</t>
  </si>
  <si>
    <t>REC EES SLA Reporting</t>
  </si>
  <si>
    <t>Report produced assessing performance against defined SLAs</t>
  </si>
  <si>
    <t>Electricity Enquiry Service  Definition</t>
  </si>
  <si>
    <t>REC GDCC SLA Reporting</t>
  </si>
  <si>
    <t>GDS Provider</t>
  </si>
  <si>
    <t>GDCC Database Service Definition</t>
  </si>
  <si>
    <t>REC SDES SLA Reporting</t>
  </si>
  <si>
    <t>Secure Data Exchange Service Definition</t>
  </si>
  <si>
    <t>REC GES SLA Reporting</t>
  </si>
  <si>
    <t>Gas Enquiry Service  Definition</t>
  </si>
  <si>
    <t>REC ERDS SLA Reporting</t>
  </si>
  <si>
    <t>ERDS Provider</t>
  </si>
  <si>
    <t>REC GRDS SLA Reporting</t>
  </si>
  <si>
    <t>GRDS Provider</t>
  </si>
  <si>
    <t>REC CSS SLA Reporting</t>
  </si>
  <si>
    <t>CSS Service Definition</t>
  </si>
  <si>
    <t>REC CSS Quarterly SLA Reporting</t>
  </si>
  <si>
    <t>Quarterly report produced assessing performance against defined SLAs</t>
  </si>
  <si>
    <t>Elexon TAA Report</t>
  </si>
  <si>
    <t>Monthly Technical Assurance Agent report</t>
  </si>
  <si>
    <t>Elexon</t>
  </si>
  <si>
    <t>Metering Operations Schedule</t>
  </si>
  <si>
    <t>ElectraLink API Endpoints</t>
  </si>
  <si>
    <t>A series of API Endpoints linked to the EMPRIS system. For details please see 'ElectraLink Data Items'</t>
  </si>
  <si>
    <t>ElectraLink</t>
  </si>
  <si>
    <t>See 'ElectraLink Data Items'</t>
  </si>
  <si>
    <t xml:space="preserve">Meter Asset Data Snapshot - DES
</t>
  </si>
  <si>
    <t>Report titled 'Rpt_id_1427_DES SNAPSHOT_MAM_MOD297_Report_CSV_Format', containing a snapshot of Meter Asset Data.</t>
  </si>
  <si>
    <t>Xoserve</t>
  </si>
  <si>
    <t>Registration Services / Resolution of CFSB Problems</t>
  </si>
  <si>
    <t>Meter Asset Data Snapshot - EES</t>
  </si>
  <si>
    <t>The ECC232 Report, which contains a monthly snapshot of Meter Asset Data.</t>
  </si>
  <si>
    <t>Address Management Schedule / Registration Services / Resolution of CFSB Problems</t>
  </si>
  <si>
    <t xml:space="preserve">
Retail Risks: 1, 6, 7, 8, 12</t>
  </si>
  <si>
    <t>EES Service Definition</t>
  </si>
  <si>
    <t>Weekly</t>
  </si>
  <si>
    <t>EES User Reports - User Detail Report</t>
  </si>
  <si>
    <t>Report containing data about a company group's user searches, behaviours and status. 
Specifically, information relating to all the actual searches that have been performed by the EES by an authorised representative for the time period, where a metering point has been selected. 
Report will provide details of Electricity supplier and address of Metering Points viewed; and the user detail info such as email address, phone number, fax number, place of work</t>
  </si>
  <si>
    <t>EES User Reports - User Summary Report</t>
  </si>
  <si>
    <t xml:space="preserve">Report containing data about a company group's user searches, behaviours and status.
Specifically, details for each Authorised Representative that has made searches in an MAU configurable time period, where a Metering Point has been selected. The report shall display all the user details as in the User Detail Report, but only display totals instead of information about the specific reports. </t>
  </si>
  <si>
    <t>Erroneous Switch Report - Erroneous Switch Performance</t>
  </si>
  <si>
    <t>Report currently provided to the ES PAB from ElectraLink including data on ES performance, specifically:
a) Percentage of Switch events that result in ESs:
Month
Supplier Name
Number of Switch Events
Number of ESs
Percentage
b) Number of ESs:
Month
Supplier Name
Number of Raised ESs
Number of Accepted ESs
Number of Rejected ESs
Number of unactioned ESs
c) Location of ES Events:
Month
GSP Group
Supplier Name
Number of Accepted ES Events</t>
  </si>
  <si>
    <t>ElectraLink/ES PAB</t>
  </si>
  <si>
    <t>Resolution of CFSB Problems</t>
  </si>
  <si>
    <t>12 - Erroneous switches occur, which result in a negative customer experience of the energy market.</t>
  </si>
  <si>
    <t>Erroneous Switch Report - Erroneous Switch Resolution</t>
  </si>
  <si>
    <t>Report currently provided to the ES PAB from ElectraLink including data on ES performance, specifically:
a) Time of ES being raised:
Month
Supplier Name
Length to Raise
b) Time of ESs being Accepted:
Month
Supplier Name
Length to Acceptance
c) Time of ESs being Rejected:
Month
Supplier Name
Length to rejection
d) Time of ESs being re-registered:
Month
Supplier Name
Length to re-registration
e) Performance against SLAs:
Month
Supplier Name
Percentage of ESs raised within SLA
Percentage of ES responses within SLA
Percentage of re-registrations within SLA
f) Total ES Timeline:
Month
Supplier Name
Total length of ES</t>
  </si>
  <si>
    <t>Erroneous Switch Report - Erroneous Switch Causes</t>
  </si>
  <si>
    <t>Report currently provided to the ES PAB from ElectraLink including data on ES performance, specifically:
a) ESs ETs by Cause:
Month
Supplier Name
ES Reason Code
Number of ESs raised
b) ES Events by Meter Type:
Month
Supplier Name
Meter Type
Number of ESs raised
c) Number of ESs per MPxN:
Month
Supplier Name
Number of ESs
Number of MPRNs</t>
  </si>
  <si>
    <t>Green Deal</t>
  </si>
  <si>
    <t>F1 - Initial Supplier Validation Report</t>
  </si>
  <si>
    <t xml:space="preserve">Report showing all instances where either:
a) A D0341 is not received by 3 Working Days after the corresponding D0319; or
b) A D0341 with response code 101 is received, but more than 2 Working Days after the corresponding D0319; or
c) A D0341 that does not include response code 101 is received, but more than 1 Working Day after the corresponding D0319.
Report generated monthly, Effective from Date minus 3 Working Days
</t>
  </si>
  <si>
    <t>Green Deal Arrangements Schedule</t>
  </si>
  <si>
    <t>F2 - Progression of Green Deal Plan Report</t>
  </si>
  <si>
    <t xml:space="preserve">Report showing all Green Deal Plans that are, or have been, at a status of 'NEW' for more than 20 Working Days. This report also includes the subsequent status i.e. 'PENDING' or 'CANCELLED'
Report generated monthly, Effective from Date minus 21 Working Days. </t>
  </si>
  <si>
    <t>F3 - Subsequent Supplier Validation Report</t>
  </si>
  <si>
    <t>Report showing all instances where either:
a) A D0341 is not received by 2 Working Days after the corresponding D0336; or
b) A D0341 is received, but more than 2 Working Days after the corresponding D0336; or
c) A D0341 is not received, by 2 Working Days after the corresponding D0325 with a GDCC instruction type of I;
d) A D0341 is received, but more than 2 Working Days after the corresponding D0325 with a GDCC instruction type of I.
Report generated monthly, Effective from Date minus 3 Working Days.</t>
  </si>
  <si>
    <t>F4 - MPAS Response Report</t>
  </si>
  <si>
    <t>Report showing all instances where either:
a) A D0340 is not received by 2 Working Days after the corresponding D0324; or
b) A D0340 is received, but more than 2 Working Days after the corresponding D0324.
Report generated monthly, Effective from Date minus 3 Working Days.</t>
  </si>
  <si>
    <t>F5 - Request to End Green Deal for Disconnection Report</t>
  </si>
  <si>
    <t>Report showing all instances where either:
a) A D0322 is not received by 7 Working Days after the corresponding D0337; or
b) A D0322 is received, but more than 7 Working Days after the corresponding D0337.
c) A D0320 data flow is not received by 7 Working Days after the corresponding D0322; or
d) A D0320 is received, but more than 7 Working Days after the corresponding D0322 data flow.
Report generated monthly, Effective from Date minus 8 Working Days.</t>
  </si>
  <si>
    <t>F6 - Remittance Processor Responses Report</t>
  </si>
  <si>
    <t>Report showing all instances where either:
a) A D0329 is not received by 2 Working Days after the corresponding D0328; or
b) A D0329 is received, but more than 2 Working Days after the corresponding D0328
Report generated monthly, Effective from Date minus 3 Working Days.</t>
  </si>
  <si>
    <t>F7 - General Response Check Report</t>
  </si>
  <si>
    <t>Report showing all instances where either:
a) A D0235, D0334 or D0338 are not received by 5 Working Days after the relevant data flows was generate by the GDCC; or
b) A D0235, D0334 or D0338 is received more than 5 Working Days after the relevant data flows was generate by the GDCC.
Report generated monthly, Effective from Date minus 6 Working Days.</t>
  </si>
  <si>
    <t>R1 - Reason Code Monitoring Report</t>
  </si>
  <si>
    <t>Report showing all instances where the following response codes are used:
301 Not all mandatory data provided;
321 Invalid Initial proposed Green Deal Plan end date;
327 Invalid reason code provided;
329 Daily Charge Amount outside permitted parameters;
330 Daily Charge EFD outside permitted parameters;
331 Daily Charge ETD outside permitted parameters;
337 Invalid effective date for Provider transfer;
338 Gaining Green Deal Provider has no valid MPID for transfer EFD;
340 Green Deal Plan ETD less than requested transfer EFD; and
360 Invalid Green Deal Plan Actual End Date requested
Report generated monthly on Effective from Date.</t>
  </si>
  <si>
    <t>S1 - Flow Summary by Participant Report</t>
  </si>
  <si>
    <t>Report providing a monthly count of all events reported in each of the type “F” reports, summarised by MPID and Role Code. It will include the number of all events for each report and a total for that participant.</t>
  </si>
  <si>
    <t>S2 - Reason Code by Participant Summary</t>
  </si>
  <si>
    <t>Report provides the monthly count of each reported unique reason code value
summarised by MPID and Role Code.</t>
  </si>
  <si>
    <t>Secretary of State Monthly Status Report - Report Relating to Savings and Charges</t>
  </si>
  <si>
    <t>A report including the following:
a) Total and average estimated savings on a Green Deal Plan and number of
Green Deal Plans;
b) Total and average Green Deal daily charge as provided to the GDCC by the
Green Deal Provider;
c) Total and average length of Green Deal Plans;
d) Number of Green Deals repaid full amount early (indicated by a new GD
Plan Actual End Date value being entered into the GDCC by the Green Deal
Provider that is less than that present when the Green Deal Plan achieved
a status of ‘LIVE’ and no future charges being present);
e) Number of Green Deals with partial repayments as indicated by a new GD
Plan Actual End Date value being entered into the GDCC by the Green Deal
Provider that is less than that present when the Green Deal Plan achieved
a status of ‘LIVE’ and/or with revised future charges being present;
f) Number of Green Deals by Green Deal Licensee;
g) Number of Green Deals by Green Deal Provider;
h) Number of Green Deals by Remittance Processor;
i) Number of Green Deals at initial checking stage, installation stage and
repayment stage as determined by the Green Deal Plan Id Status in the
GDCC being “NEW”,”PENDING” or “LIVE” respectively;
j) Green Deal Plans that have not had any changes to GD Actual End Date as
held on the GDCC;
k) Green Deals that are terminated at initial checking stage as indicated by
the Green Deal Plan status in the GDCC changing from “NEW” to
“CANCELLED”;
l) Green Deals that are terminated at installation stage/before repayment
commences as indicated by the Green Deal Plan status in the GDCC
changing from “PENDING” to “COMPLETED”</t>
  </si>
  <si>
    <t>Secretary of State Monthly Status Report - Report Relating to Green Deal Market Participants</t>
  </si>
  <si>
    <t>Report detailing the number of Green Deal Plans per Market Participant by region and type.</t>
  </si>
  <si>
    <t>ER - Erroneous Registration Daily Report</t>
  </si>
  <si>
    <t>Report highlighting the receipt by the GDCC of a valid notification of an Erroneous Registration from a Green Deal Licensee. The report includes GD Plan ID, MPAN, GD Licensee, Date of Erroneous Registration (EFSD Regi), Date Erroneous Registration Resolved.</t>
  </si>
  <si>
    <t>User Details Report</t>
  </si>
  <si>
    <t>Report enabling the MAU to download details of all their Authorised Representatives (other than password).</t>
  </si>
  <si>
    <t>Usage Report</t>
  </si>
  <si>
    <t>Report used to determine transaction levels for both individuals and groups of Authorised Representatives, including by user type and organisation.</t>
  </si>
  <si>
    <t>Daily Late File Report</t>
  </si>
  <si>
    <t>The late responding Market Participant will receive an email showing their own
late replies.
The email will include:
a) Date of Flow;
b) Number of days that the flow is now outstanding;
c) MPAN;
d) Green Deal Plan ID;
e) Flow type and Subtype;
f) Instruction Number; and
g) Market Participant (who should reply)</t>
  </si>
  <si>
    <t>Penetration Testing Report</t>
  </si>
  <si>
    <t>Report provided to the Code Manager regarding the outcomes of the penetration testing of the GDCC infrastructure, to include any observations or findings, and recommendations for any required remedial actions.</t>
  </si>
  <si>
    <t>Annually</t>
  </si>
  <si>
    <t>Business Continuity Report</t>
  </si>
  <si>
    <t>Report provided to the Code Manager regarding the outcomes of the test of the business continuity plan, to include any observations or findings, and recommendations for any required remedial actions.</t>
  </si>
  <si>
    <t>CDSP Provider</t>
  </si>
  <si>
    <t>CDSP Service Definition</t>
  </si>
  <si>
    <t>Individual Supplier Report</t>
  </si>
  <si>
    <t>Report titled 'Rpt_ID_1426_Summary Report for Supplier' summarising the number and type of Asset Discrepancies in relation to each Gas Supplier</t>
  </si>
  <si>
    <t>Meter Data Update Report</t>
  </si>
  <si>
    <t>Report titled 'Rpt_iD_1316_SPAA Supplier Performance Report%SI_DATE%' detailing individual Gas Supplier's performance of the ONJOB, ONUPD and K08 transactions</t>
  </si>
  <si>
    <t>Meter Data Update Report - Accepted RGMA</t>
  </si>
  <si>
    <t>Report titled 'Rpt_iD_1419_SPAA Supplier Performance Report - Accepted RGMA Transactions_%SI_DATE%' containing MPRN level breakdown of accepted ONJOB and ONUPD transactions included within data item 1220 - Meter Data Update Report</t>
  </si>
  <si>
    <t>Meter Data Update Report - Rejected RGMA</t>
  </si>
  <si>
    <t>Report titled 'Rpt_iD_1419_SPAA Supplier Performance Report - Rejected RGMA Transactions_%SI_DATE%' containing MPRN level breakdown of rejected ONJOB and ONUPD transactions included within data item 1220 - Meter Data Update Report</t>
  </si>
  <si>
    <t>Meter Data Update Report - Rejected RGMA Detail</t>
  </si>
  <si>
    <t>Report titled 'Rpt_iD_1421_SPAA Supplier Performance Report - Rejected RGMA Transactions Details_%SI_DATE%' containing MPRN level breakdown of rejected ONJOB and ONUPD transactions included within data item 1220 - Meter Data Update Report</t>
  </si>
  <si>
    <t>Meter Data Update Report - Accepted K08</t>
  </si>
  <si>
    <t>Report titled 'Rpt_iD_1423_SPAA Supplier Performance Report - Accepted K08 Transactions_%SI_DATE%' containing MPRN level breakdown of accepted K08 transactions included within data item 1220 - Meter Data Update Report</t>
  </si>
  <si>
    <t>Meter Data Update Report - Rejected K08</t>
  </si>
  <si>
    <t>Report titled 'Rpt_iD_1422_SPAA Supplier Performance Report - Rejected K08 Transactions_%SI_DATE%' containing MPRN level breakdown of rejected K08 transactions included within data item 1220 - Meter Data Update Report</t>
  </si>
  <si>
    <t>MPAN Limit Breach Report</t>
  </si>
  <si>
    <t>Report provided to relevant company group MAU detailing where a user reached the limit of MPAN views on two or more days within the previous 30 calendar days. The report contains the following details:
UserID
Date
MPAN Views
Username
Last Name
First Name
Company Name</t>
  </si>
  <si>
    <t>As applicable</t>
  </si>
  <si>
    <t>Address Profiling Report - Incorrect Postcode</t>
  </si>
  <si>
    <t>Xoserve produced report titled 'Rpt_ID_1412_Address_Profiling_Incorrect_Postcode_By_Supplier%SI_DATE%' and underlying data, which identifies postcodes that do not match the correct pattern</t>
  </si>
  <si>
    <t>Address Management Schedule</t>
  </si>
  <si>
    <t>6 - Inaccurate Address Management data results in errors that impact consumers.</t>
  </si>
  <si>
    <t>Address Profiling Report - Missing Bid Number Name</t>
  </si>
  <si>
    <t>Xoserve produced report titled 'Rpt_ID_1414_Address_Profiling_Missing_Bld_Num_Name_By_Supplier_%SI_DATE%' and underlying data, which identifies addresses with blank building names or numbers</t>
  </si>
  <si>
    <t>Address Profiling Report - Missing Bid Number Name DPA</t>
  </si>
  <si>
    <t>Xoserve produced report titled 'Rpt_ID_1416_Address_Profiling_Missing_Bld_Num_Name_DPA_By_Supplier_%SI_DATE%' and underlying data, which identifies addresses with blank building names, numbers or DPAs</t>
  </si>
  <si>
    <t>Address Profiling Report - Missing Post Town</t>
  </si>
  <si>
    <t>Xoserve produced report titled 'Rpt_ID_1418_Address_Profiling_Missing_PostTown_By_Supplier_%SI_DATE%' and underlying data, which identifies addresses with blank post town</t>
  </si>
  <si>
    <t>Address Profiling Report - Plot Address</t>
  </si>
  <si>
    <t>Xoserve produced report titled 'Rpt_Id_1424_Plot_Report_1_%SI_DATE%' and underlying data, which identifies addresses where building name or delivery point alias contains PLOT</t>
  </si>
  <si>
    <t>Crossed Meter General Query Report</t>
  </si>
  <si>
    <t>Report detailing the number of Crossed Meter General Queries submitted to SDES by Supplier at an MPxN level</t>
  </si>
  <si>
    <t>Resolution of CSFB Problems Schedule</t>
  </si>
  <si>
    <t>Duplicate RMP General Query Report</t>
  </si>
  <si>
    <t>Report detailing the number of Duplicate RMP General Queries submitted to SDESS by Supplier at an MPxN level</t>
  </si>
  <si>
    <t>Crossed Meters Escalation Note Report</t>
  </si>
  <si>
    <t>Report detailing the crossed meter escalation notes via the SDES by Supplier at an MPxN level</t>
  </si>
  <si>
    <t>Debt Assignment Protocol Escalation Report</t>
  </si>
  <si>
    <t>Report detailing the debt assignment protocol escalation notes raised via the SDES by Supplier at an MPxN level</t>
  </si>
  <si>
    <t>8 - Delayed Switches provides a negative customer experience of the energy market.</t>
  </si>
  <si>
    <t>Missing &amp; Disputed Meter Readings Escalation Report</t>
  </si>
  <si>
    <t>Report detailing the missing and disputed reading escalation notes raised via the SDES by Supplier at an MPxN level</t>
  </si>
  <si>
    <t>Erroneous Switch Re-registration Escalation Report</t>
  </si>
  <si>
    <t>Report detailing the erroneous switch re-registration escalation notes raised via the SDES by Supplier at an MPxN level</t>
  </si>
  <si>
    <t>Erroneous Transfer Escalation Report</t>
  </si>
  <si>
    <t>Report detailing the erroneous switch escalation notes raised via the SDES by Supplier at an MPxN level</t>
  </si>
  <si>
    <t>Misdirected Payments Escalation Report</t>
  </si>
  <si>
    <t>Report detailing the misdirected payment escalation notes raised via the SDES by Supplier at an MPxN level</t>
  </si>
  <si>
    <t>4 - Issues with Prepayment meters, including Smart Meters operating in prepayment mode, lead to problems switching, tariff errors, unallocated or misdirected payments</t>
  </si>
  <si>
    <t>Duplicate Meter Points Escalation Report</t>
  </si>
  <si>
    <t>Report detailing the duplicate meter point escalation notes raised via the SDES by Supplier at an MPxN level</t>
  </si>
  <si>
    <t>Replacement Readings Escalation Report</t>
  </si>
  <si>
    <t>Report detailing the replacement readings escalation notes raised via the SDES by Supplier at an MPxN level</t>
  </si>
  <si>
    <t>Third Party Assurance Reports</t>
  </si>
  <si>
    <t>Periodic</t>
  </si>
  <si>
    <t>N/A - Metering Accreditation</t>
  </si>
  <si>
    <t>Smart Meter Installation / Metering Accreditation Schedules</t>
  </si>
  <si>
    <t>Annual Schedule of Audits</t>
  </si>
  <si>
    <t>Annual schedule of planned audits for the following year</t>
  </si>
  <si>
    <t>COMCoP Scheme Auditor</t>
  </si>
  <si>
    <t>Annually (December)</t>
  </si>
  <si>
    <t>Quarterly Audit Completion / Progress Report</t>
  </si>
  <si>
    <t>Report detailing updates on audits completed in the prior 3-months. To include company, type of audit, auditor and audit date.</t>
  </si>
  <si>
    <t>Quarterly (March, June, September, December)</t>
  </si>
  <si>
    <t>Monthly Audit Report</t>
  </si>
  <si>
    <t>Report detailing completed audits, audit issues, non-conformances.</t>
  </si>
  <si>
    <t>Audit Tracking Dashboard</t>
  </si>
  <si>
    <t>Report detailing audit information, dates, invoices and payments</t>
  </si>
  <si>
    <t>Download of Audit Database Data</t>
  </si>
  <si>
    <t>Download of relevant Audit database</t>
  </si>
  <si>
    <t>Annual Audit Report</t>
  </si>
  <si>
    <t>Report detailing audits completed, audit target dates achieved, trend analysis, non-conformances and recommendations</t>
  </si>
  <si>
    <t>Annually (November)</t>
  </si>
  <si>
    <t>Misdirected Payments Report</t>
  </si>
  <si>
    <t>Report detailing the misdirected payment claim forms raised via the SDES by Supplier at a MPxN level</t>
  </si>
  <si>
    <t>Prepayment Arrangements / Resolution of CSFB Problems Schedule</t>
  </si>
  <si>
    <t>Address Quality Summary</t>
  </si>
  <si>
    <t>Summary aggregations providing counts unmatched, matched, InitialRegistration matches / unmatched, Null or invalid postcodes, REL changes and matched/unmatched Manual addresses of registrations/RMPs during the reporting period only</t>
  </si>
  <si>
    <t>Latest monthly report to be provided on Demand</t>
  </si>
  <si>
    <t>6 - Inaccurate Address Management data results in errors that impact consumers</t>
  </si>
  <si>
    <t>Unmatched REL Extract</t>
  </si>
  <si>
    <t>Unmatched addresses, where the REL is based on the MPL address, with corresponding confidenceScore
One report output for each data source provider
Snapshot at the end of the reporting period showing all unmatched from inception to date with addressSource MPL</t>
  </si>
  <si>
    <t>Unmatched ME Extract</t>
  </si>
  <si>
    <t>Unmatched REL addresses, where the REL is based on the ME address, with corresponding confidenceScore
Snapshot at the end of the reporting period showing all ME unmatched from inception to date</t>
  </si>
  <si>
    <t>Matched Extract</t>
  </si>
  <si>
    <t>Matched REL addresses, with corresponding confidenceScore
One report output for each data source provider
Shows only those MPxNs that addressSource changes to 'Match' during the reporting period</t>
  </si>
  <si>
    <t>Address Quality Report</t>
  </si>
  <si>
    <t>Report showing quantitative analysis of Address quality, including numbers of RMPs matched and unmatched, summaries of their quality indicator values and corresponding historical values/trends
Report includes all networkProvisionMPIDs within the single report</t>
  </si>
  <si>
    <t>Address Quality Postcode Report</t>
  </si>
  <si>
    <t>Unmatched addresses, by postcode district and postcode area.
Report only shows the unmatched REL addresses with null or invalid postcodes during the reporting period
One report output for each data source provider</t>
  </si>
  <si>
    <t>Unchanged Postcodes Report</t>
  </si>
  <si>
    <t>Unmatched MPL addresses without a valid postcode showing the count of days since the record was created to end of reporting period
One report output for each data source provider</t>
  </si>
  <si>
    <t>REL Updates Reports</t>
  </si>
  <si>
    <t>Multiple reports showing REL activities over the reporting period, including:
RELChange
RELSourceInitialRegistration
RELInitialRegistration
RELChangeRMP</t>
  </si>
  <si>
    <t>CSS-MI-01 Completed Switch</t>
  </si>
  <si>
    <t>Report detailing aggregated completed switch activity by MPID</t>
  </si>
  <si>
    <t>Registration Services Schedule</t>
  </si>
  <si>
    <t>N/A - market monitoring and normalisation data set (for example, to determine rate of erroneous switches per 1,000 switches)</t>
  </si>
  <si>
    <t>CSS-MI-02: Rejected Switch</t>
  </si>
  <si>
    <t>Report detailing aggregated rejected switch activity by MPID</t>
  </si>
  <si>
    <t>CSS-MI: MPxN Rejected Switch Report</t>
  </si>
  <si>
    <t>Report showing the Rejected Switch Requests at an MPxN level per MPID</t>
  </si>
  <si>
    <t>CSS-MI-03 Objected Switch</t>
  </si>
  <si>
    <t>Report detailing aggregated objected switch activity by MPID</t>
  </si>
  <si>
    <t>8 - Delayed Switches provides a negative customer experience of the energy market</t>
  </si>
  <si>
    <t>CSS-MI-04 Objected Change of Occupier (CoO) Switch</t>
  </si>
  <si>
    <t>Report detailing aggregated objected CoO switch activity by MPID</t>
  </si>
  <si>
    <t>CSS-MI: MPxN Objected Switch Report</t>
  </si>
  <si>
    <t>Report showing the Switch requests that have been objected at an MPxN level by Objecting MPID (losing supplier) and identifying the potential 'Gaining supplier'
Report also shows the Objections by DPI and CoO indicator report details</t>
  </si>
  <si>
    <t>CSS-MI-05 Switch Withdrawal</t>
  </si>
  <si>
    <t>Report detailing aggregated switch withdrawal activity by MPID</t>
  </si>
  <si>
    <t>CSS-MI: MPxN Switch Withdrawn Report</t>
  </si>
  <si>
    <t>Report showing the number of withdrawn switch requests for fuel and occupancy type by MPID and MPxN</t>
  </si>
  <si>
    <t>CSS-MI-06 Switch Annulment</t>
  </si>
  <si>
    <t>Report detailing aggregated switch annulment activity by MPID</t>
  </si>
  <si>
    <t>CSS-MI: MPxN Switch Annulment Report</t>
  </si>
  <si>
    <t>Report showing switch request annulments, analysed by fuel and occupancy types, including the number of days by with the annulment occurred prior to securing the switch.</t>
  </si>
  <si>
    <t>CSS-MI-07 Erroneous Switch</t>
  </si>
  <si>
    <t>Report detailing aggregated erroneous switch activity by MPID, including resolution timescales</t>
  </si>
  <si>
    <t>CSS-MI: MPxN Erroneous Switch Resolution Report</t>
  </si>
  <si>
    <t>Report showing erroneous switch resolutions, analysed by fuel and occupancy types, including the number of days the resolution occurred after the erroneous switch</t>
  </si>
  <si>
    <t>CSS-MI-08 Initial Registration and Deactivation</t>
  </si>
  <si>
    <t>Report detailing aggregated registration and deactivation activity by MPID</t>
  </si>
  <si>
    <t>Registration Services</t>
  </si>
  <si>
    <t>N/A - Market monitoring</t>
  </si>
  <si>
    <t>CSS-MI-09 Electricity Domestic Switch Annulment</t>
  </si>
  <si>
    <t>Report detailing aggregated electricity domestic switch annulment activity by gaining and losing MPID</t>
  </si>
  <si>
    <t>CSS-MI-10 Electricity Non-Domestic Switch Annulment</t>
  </si>
  <si>
    <t>Report detailing aggregated electricity non-domestic switch annulment activity by gaining and losing MPID</t>
  </si>
  <si>
    <t>CSS-MI-11 Gas Domestic Switch Annulment</t>
  </si>
  <si>
    <t>Report detailing aggregated gas domestic switch annulment activity by gaining and losing MPID</t>
  </si>
  <si>
    <t>CSS-MI-12 Gas Non-Domestic Switch Annulment</t>
  </si>
  <si>
    <t>Report detailing aggregated gas non-domestic switch annulment activity by gaining and losing MPID</t>
  </si>
  <si>
    <t>CSS-MI-13 Supplier Portfolio</t>
  </si>
  <si>
    <t>Report detailing total registered meter points, gains and losses by MPID</t>
  </si>
  <si>
    <t>Registration Services / Theft Reduction Schedule</t>
  </si>
  <si>
    <t>N/A - Market monitoring and theft target calculation</t>
  </si>
  <si>
    <t>CSS-MI-14 Domestic Switch for Supplier Size</t>
  </si>
  <si>
    <t>Report detailing switch activity by supplier market size</t>
  </si>
  <si>
    <t>GES Performance Report</t>
  </si>
  <si>
    <t>Performance report detailing utilisation and usage</t>
  </si>
  <si>
    <t>GES Service Definition</t>
  </si>
  <si>
    <t>GES User Reports</t>
  </si>
  <si>
    <t>Report containing various data about GES Authorised Persons and status</t>
  </si>
  <si>
    <t>Switching Service Management Report</t>
  </si>
  <si>
    <t>Monthly performance report</t>
  </si>
  <si>
    <t>Return to Other Data Collection tab</t>
  </si>
  <si>
    <t>Data Items</t>
  </si>
  <si>
    <t>REC Service Provider SLA Files</t>
  </si>
  <si>
    <t>Comma Delimited (.csv extension)</t>
  </si>
  <si>
    <t>Please quote fields using double quotes if the data includes (or may include) commas.</t>
  </si>
  <si>
    <t>Service Provider</t>
  </si>
  <si>
    <t>Service Definition</t>
  </si>
  <si>
    <t>Service Definition Section</t>
  </si>
  <si>
    <t>Section number</t>
  </si>
  <si>
    <t>Int</t>
  </si>
  <si>
    <t>Metric Description</t>
  </si>
  <si>
    <t>Performance Level</t>
  </si>
  <si>
    <t>Metric Type</t>
  </si>
  <si>
    <t>Value (including comments)</t>
  </si>
  <si>
    <t>PARC Ref#</t>
  </si>
  <si>
    <t>Grouping</t>
  </si>
  <si>
    <t>Pre-existing?</t>
  </si>
  <si>
    <t>Aggregation Performed on Fields</t>
  </si>
  <si>
    <t>MPRN Level Fields</t>
  </si>
  <si>
    <t>MPID
Unmatched
Matched
InitialRegistrationsMatch in Period
UnmatchedInitialRegistrations
NullInvalidPostcode
RELChanges
Unmatched ME
Matched ME</t>
  </si>
  <si>
    <t>MPID
MPxN
Local UPRN
ConfidenceScore
AddressScore
Primary Name
Secondary Name
Street 1
Street 2
Locality 1
Locality 2
Town
Postcode
Organisation
addressType
Logical Status
Language
Latitude
Longitude
Classification</t>
  </si>
  <si>
    <t>MPID
Count of all RMPs
Unmatched ConfidenceScore 0-9
Unmatched ConfidenceScore 10-19
Unmatched ConfidenceScore 20-29
Unmatched ConfidenceScore 30-39
Unmatched ConfidenceScore 40-49
Unmatched ConfidenceScore 50-59
Unmatched ConfidenceScore 60-69
Unmatched ConfidenceScore 70-79
Unmatched ConfidenceScore 80-89
Matched ConfidenceScore 90-99
Matched ConfidenceScore 100</t>
  </si>
  <si>
    <t>MPID
MPxN
Local UPRN
ConfidenceScore
PostcodeRejection
AddressSource
Primary Name
Secondary Name
Street 1
Street 2
Locality 1
Locality 2
Town
Postcode
Organisation
addressType
Logical Status
Language
Latitude
Longitude
Classification</t>
  </si>
  <si>
    <t xml:space="preserve">MPID
DaysSinceRegistrationCreatedInCSS
MPxN
PostcodeRejectionReason
Local UPRN
ConfidenceScore
AddressSource
Primary Name
Secondary Name
Street 1
Street 2
Locality 1
Locality 2
Town
Postcode
Organisation
addressType
Logical Status
Language
Latitude
Longitude
Classification
</t>
  </si>
  <si>
    <t>NetworkProvisionMPID
MPxN
RELDate
RMP Status
UPRN
ConfidenceScore
AddressSource
Primary Name
Secondary Name
Street 1
Street 2
Locality 1
Locality 2
Town
Postcode
Organisation
addressType
Logical Status
Language
Latitude
Longitude
Classification</t>
  </si>
  <si>
    <t>MPID
MPID ROLE
CONTEXT (Gaining/Losing)
FUEL TYPE</t>
  </si>
  <si>
    <t>N/A - see item 1620</t>
  </si>
  <si>
    <t xml:space="preserve">MPID
MPID ROLE
FUEL TYPE
MPxN
SWITCH REQUEST REJECTION TIMESTAMP
REJECTION ERROR CODE
</t>
  </si>
  <si>
    <t>N/A - see item 1650</t>
  </si>
  <si>
    <t>MPID
MPID ROLE
FUEL TYPE</t>
  </si>
  <si>
    <t>LOSING MPID
MPxN
FUEL TYPE
CoO INDICATOR
DOMESTIC PREMISES INDICATOR
NETWORK PROVISIONS MPID
TOWN
POST CODE
ADDRESS SOURCE
MATCH SCORE
SUPPLY START DATE
OBJECTION TIMESTAMP
NUMBER OF DAYS OBJECTION RECEIVED PRIOR TO SWITCH SECURED
GAINING MPID</t>
  </si>
  <si>
    <t>N/A - see item 1670</t>
  </si>
  <si>
    <t>GAINING MPID
MPID ROLE
MPxN
FUEL TYPE
DOMESTIC PREMISES IND
CoO INDICATOR
NETWORK PROVISION MPID
TOWN
POSTCODE
ADDRESS SOURCE
MATCH SOURCE
SUPPLY START DATE
WITHDRAWAL TIMESTAMP
NUMBER OF DAYS PRIOR TO WITHDRAWAL SWITH SECURED
LOSING SUPPLIER MPID</t>
  </si>
  <si>
    <t>N/A - see item 1690</t>
  </si>
  <si>
    <t>Report showing switch request annulments, analysed by fuel and occupancy types, including the number of days by with the annulment occurred prior to securing the switch</t>
  </si>
  <si>
    <t>LOSING SUPPLIER MPID
MPID ROLE
MPxN
FUEL TYPE
DOMESTIC PREMISES IND
CoO INDICATOR
NETWORK PROVISION MPID
TOWN
POSTCODE
ADDRESS SOURCE
MATCH SOURCE
SUPPLY START DATE
ANNULMENT TIMESTAMP
NUMBER OF DAYS ANNULLED PRIOR TO SWITH SECURED
GAINING SUPPLIER MPID</t>
  </si>
  <si>
    <t>N/A - see item 1710</t>
  </si>
  <si>
    <t>LOSING SUPPLIER MPID
MPID ROLE
MPxN
FUEL TYPE
DOMESTIC PREMISES IND
CoO INDICATOR
NETWORK PROVISION MPID
TOWN
POSTCODE
ADDRESS SOURCE
MATCH SOURCE
SUPPLY START DATE
ERRONEOUS RESOLUTION DATE
NUMBER OF DAYS TO ERRONEOUS SWITH RESOLUTION
GAINING SUPPLIER MPID</t>
  </si>
  <si>
    <t>LOSING SUPPLIER MPID
GAINING SUPPLIER MPID</t>
  </si>
  <si>
    <t>SUPPLIER FROM SIZE 
SUPPLIER TO SIZE</t>
  </si>
  <si>
    <t>KPI Ref</t>
  </si>
  <si>
    <t>API Endpoint Name(s)</t>
  </si>
  <si>
    <t>Description
Note:  (*) indicates MPAN level data is requested for the marked measure</t>
  </si>
  <si>
    <t>Underlying Data Flows</t>
  </si>
  <si>
    <t>Pseudo-MPxN Level Fields</t>
  </si>
  <si>
    <t>KPI1-COS-OUTCOMES-SUMMARY-ELEC
KPI1-COS-OUTCOMES-DETAIL-ELEC
KPI1-COS-OUTCOMES-SUMMARY-GAS
KPI1-COS-OUTCOMES-DETAIL-GAS</t>
  </si>
  <si>
    <t>Erroneous Transfers</t>
  </si>
  <si>
    <t>Metric is specifically focused on prepayment meters. There are two measures:
a) By gaining and losing supplier number of completed switches (in month) and number of switches objected to by losing supplier (based on objection in the month).
b) By gaining and losing supplier for switches where an ET / ES has been identified (indicated by D0301) and where an objection has been raised (D0064) was the D0064 raised prior to or after the D0301 (*)</t>
  </si>
  <si>
    <t xml:space="preserve">D0057
D0058
D0064
D0065
D0067
D0301
</t>
  </si>
  <si>
    <t>MONTH
GAIN_SUPPLIER
LOSS_SUPPLIER
METER_TYPE
CUSTOMER_TYPE</t>
  </si>
  <si>
    <t>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t>
  </si>
  <si>
    <t>4 - Issues with Prepayment meters, including Smart Meters operating in prepayment mode, can lead to problems switching, tariff errors, unallocated or misdirected payments.
8 - Delayed Switches provides a negative customer experience of the energy market.
12 - Erroneous switches occur, which result in a negative customer experience of the energy market.</t>
  </si>
  <si>
    <t xml:space="preserve">KPI2-MPAS-ADDRESS-VALIDATION-SUMMARY-ELEC
KPI2-MPAS-ADDRESS-VALIDATION-DETAIL-ELEC
</t>
  </si>
  <si>
    <t>Address</t>
  </si>
  <si>
    <t>Analysis of the timeliness of MPL updates made by the DNO, including reasons for rejection.
Specific information required, broken down by supplier and DNO:
a) Number of D0381 requests from supplier to DNO responded to and accepted within 10 WD
b) Number of D0381 requests from supplier to DNO responded to and rejected within 10 WD
c) Number of D0381 requests from supplier to DNO responded to and accepted after more than 10WD (*)
d) Number of D0381 requests from supplier to DNO responded to and rejected after more than 10WD (*)
e) Number of D0381 requests from supplier to DNO with no response, request made at least 10WD ago (*)
f) Summary by rejection reason of rejected D0381 requests, split between those rejected within 10WD and those rejected after 10WD</t>
  </si>
  <si>
    <t>D0381</t>
  </si>
  <si>
    <t>MONTH
SUPPLIER
DNO
RESPONSE_CODE</t>
  </si>
  <si>
    <t>MPAN
RAISE_DATE
SUPPLIER
DNO
RESPONSE_CODE
RESPONSE_TIME
RESPONSE_TYPE</t>
  </si>
  <si>
    <t>6 - Inaccurate Address Management data results in  errors that impact consumers.</t>
  </si>
  <si>
    <t>KPI3-SUPPLIER-AGENT-ADDRESS-UPDATES-SUMMARY-ELEC
KPI3-SUPPLIER-AGENT-ADDRESS-UPDATES-DETAIL-ELEC</t>
  </si>
  <si>
    <t>Analysis of the timeliness of supplier notifying agents of updates in MPL Address for a registered Meter Point, in the case where the DNO has first accepted the Supplier's initial request.
Specific information required:
a) Number of D0131 requests from supplier to agents sent within 2 WD of D0171 being received by supplier
b) Number of D0131 requests from supplier to agents sent more than 2 WD after D0171 being received by supplier (*)
c) Number instances no D0131 is sent following D0171 being received, where D0171 received at least 2 WD ago (*)
d) Summary of the above by supplier and agent (HHDC, MOP, NHHDC)</t>
  </si>
  <si>
    <t>D0131
D0171</t>
  </si>
  <si>
    <t>MONTH
SUPPLIER
MPAN_CLASS</t>
  </si>
  <si>
    <t>MPAN
MPAN_CLASS
SUPPLIER
D0171_FLOW_DATE
D0131_DC_FLOW_DATE
D0131_DC_MPID
D0131_MOA_FLOW_DATE
D0131_MOA_MPID</t>
  </si>
  <si>
    <t>Switching</t>
  </si>
  <si>
    <t>Analysis of the number of ETs as a proportion of total switches by Supplier.
Specific information required, split by electricity and gas, and where losing/gaining supplier.
a) The total number of successful switches
a) The total number of ETs the Supplier was involved in.
b) The proportion of ETs the supplier was involved in as the gaining/losing supplier as a proportion of total switches where the supplier was the gaining/losing supplier (*)</t>
  </si>
  <si>
    <t>D0055
D0301
G0800 (RET)
G0802 (NOSI)</t>
  </si>
  <si>
    <t>MONTH
GAIN_SUPPLIER
LOSS_SUPPLIER
METER_TYPE
CUSTOMER_TYPE (Electricity Only)</t>
  </si>
  <si>
    <t>For Electricity:
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REREGI_DATE</t>
  </si>
  <si>
    <t>KPI6-COS-RETURNS-SUMMARY-ELEC
KPI6-COS-RETURNS-DETAIL-ELEC</t>
  </si>
  <si>
    <t>Analysis of switches back to old supplier shortly following a switch away from the old supplier.
Specific information required:
a) For the gaining Supplier, the number and proportion of switches back to the original (losing) supplier within 21 calendar days of the switch taking place, excluding re-registrations as part of the ET process (i.e. switch back to original supplier is a standard consumer initiated switch) (*)</t>
  </si>
  <si>
    <t>D0055
D0058
D0301</t>
  </si>
  <si>
    <t>MONTH
GAIN_SUPPLIER
LOSS_SUPPLIER</t>
  </si>
  <si>
    <t>MPAN
NEW_SUPPLIER
OLD_SUPPLIER
DNO_ID
METER_TYPE_GROUP
COS_REQUEST_DATE
REGI_DATE
RETURN_REQUEST_DATE
RETURN_REGI_DATE</t>
  </si>
  <si>
    <t>KPI7-ET-RESPONSES-SUMMARY-ELEC
KPI7-ET-RESPONSES-DETAIL-ELEC
KPI7-ET-RESPONSES-SUMMARY-GAS
KPI7-ET-RESPONSES-DETAIL-GAS</t>
  </si>
  <si>
    <t xml:space="preserve">Analysis of the timeliness of response to the initial ET communication.
Specific information required:
In the case where the initiating supplier was the gaining supplier:
a) The number of instances where the losing supplier responded to the initial communication within 2 WDs
b) The number of instances where the losing supplier responded to the initial communication more than 2 WDs after the initial communication (*)
c) The number of instances where the losing supplier has not responded to the initial communication and more than 2 WDs have passed since the initial communication (*)
In the case where the initiating supplier was the losing supplier:
d) The number of instances where the gaining supplier responded to the initial communication within 8 WDs
e) The number of instances where the gaining supplier responded to the initial communication more than 8 WDs after the initial communication (*)
f) The number of instances where the gaining supplier has not responded to the initial communication and more than 8 WDs have passed since the initial communication (*)
</t>
  </si>
  <si>
    <t>D0301
G0800 (RET)
G0802 (NOSI)</t>
  </si>
  <si>
    <t>MONTH
ASSOCIATED_SUPPLIER
GAIN_SUPPLIER
LOSS_SUPPLIER</t>
  </si>
  <si>
    <t>KPI8-ET-RETURNS-SUMMARY-ELEC
KPI8-ET-RETURNS-DETAIL-ELEC
KPI8-ET-RETURNS-SUMMARY-GAS
KPI8-ET-RETURNS-DETAIL-GAS</t>
  </si>
  <si>
    <t>Analysis of the timeliness of the ET resolution process, in the case where the ET was accepted.
Specific information required, split by Supplier and whether gaining/losing:
a) The total number of accepted ETs the Supplier is involved in
b) The number of re-registrations that occurred within 21WDs of the ET being accepted 
c) The number of re-registrations that occurred more than 21 WDs after the ET was accepted (*)
d) The number cases where the meter has not been re-registered and more than 21 WDs have passed since acceptance of the ET (*)
e) The above split by instances where the Supplier was the initiating or associated supplier</t>
  </si>
  <si>
    <t>D0301
G0800 (RET)</t>
  </si>
  <si>
    <t>MONTH
GAIN_SUPPLIER
LOSS_SUPPLIER
INITIATING_SUPPLIER</t>
  </si>
  <si>
    <t>For Electricity
MPAN
COS_REQUEST_DATE
REGI_DATE
NEW_SUPPLIER
OLD_SUPPLIER
SWITCH_STATUS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ET_RESOLUTION_DATE
REREGI_DATE</t>
  </si>
  <si>
    <t>KPI9-ET-REJECTIONS-SUMMARY-ELEC
KPI9-ET-REJECTIONS-SUMMARY-GAS</t>
  </si>
  <si>
    <t>Analysis of the timeliness of the ET resolution process, in the case where the ET was rejected.
Specific information required, split by Supplier and whether gaining/losing:
a) The total number of rejected ETs the Supplier is involved in, broken down by rejection reason 
b) The number of agreed courses of action that occurred within 10 WDs of the ET being rejected
c) The number of agreed courses of action that occurred more than 10 WDs after the ET was rejected (*)
d) The number cases where no courses of action has been agreed and more than 10 WDs have passed since rejection of the ET (*)
e) The above split by cases where the Supplier was the initiating or associated supplier</t>
  </si>
  <si>
    <t>For Electricity:
MPAN
COS_REQUEST_DATE
REGI_DATE
NEW_SUPPLIER
OLD_SUPPLIER
SWITCH_STATUS
DNO_ID
METER_TYPE_GROUP
METER_TYPE_DTC
CUSTOMER_TYPE
PROFILE_CLASS
ET_START_DATE
ET_INIT_SUPPLIER
ET_CUSTOMER_CONTACT_DATE
ET_REASON
ET_STATUS
ET_REJECTION_DATE
ET_RESOLUTION_DATE
REREGI_DATE
GSP_GROUP_ID
For Gas:
MPRN
REGI_DATE
NEW_SUPPLIER
OLD_SUPPLIER
METER_TYPE_NOSI
METER_TYPE_GROUP
ET_START_DATE
ET_INIT_SUPPLIER
ET_CUSTOMER_CONTACT_DATE
ET_REASON
ET_STATUS
ET_REJECTION_DATE
ET_RESOLUTION_DATE
REREGI_DATE</t>
  </si>
  <si>
    <t>KPI10-ET-REASONS-SUMMARY-ELEC
KPI10-ET-REASONS-SUMMARY-GAS</t>
  </si>
  <si>
    <t>Summary information by Supplier relating to ETs, split by where gaining/losing:: 
a) The total number of ETs the Supplier was involved in, split by electricity and gas, and by reason (i.e. Reason for Return field in D0301)
b) The above split by cases where the Supplier was the initiating or associated supplier</t>
  </si>
  <si>
    <t>MONTH
GAIN_SUPPLIER
LOSS_SUPPLIER
INIT_SUPPLIER
ET_REASON</t>
  </si>
  <si>
    <t>KPI11-SUPPLIER-AGREED-READ-PROCESS-SUMMARY-ELEC
KPI11-SUPPLIER-AGREED-READ-PROCESS-DETAIL-ELEC</t>
  </si>
  <si>
    <t>Analysis of the number of switches where the switch meter read is disputed.
Specific information required, split by Supplier and where gaining/losing:
a) The number of switches where the switch meter read is disputed (*)
b) The proportion of total switches where the switch meter read is disputed
c) The number of times the  switch meter read is disputed and the proposed alternative reads are accepted
d) The number of times the  switch meter read is disputed and the proposed alternative reads are rejected (*)
e) The above all summarised by Change of Supplier Reading Rejection Code
f) The above all summarised by whether the supplier is the initiating / associated
g) The total number of switches analysed, to provide context to the above</t>
  </si>
  <si>
    <t>D0300
G0800 (SAR)
G0801 (NOSI)</t>
  </si>
  <si>
    <t>For Electricity:
MPAN
MPAS_REQUEST_DATE
CONFIRMATION_DATE
REGI_DATE
COT_FLAG
GAIN_SUPPLIER
LOSS_SUPPLIER
DNO_ID
CUSTOMER_TYPE
METER_TYPE
DISPUTE_MISSING
START_DATE
INITIATING_SUPPLEIR
READING_REJECTION_CODE
FINAL_STATUS
FINAL_FLOW_DATE
PREV_ACCEPTANCE
NUMBER_OF_FLOWS
Gas TBC</t>
  </si>
  <si>
    <t>KPI12-MPAN-RELATIONSHIP-UPDATES-SUMMARY-ELEC</t>
  </si>
  <si>
    <t>Related Meter Points</t>
  </si>
  <si>
    <t>Analysis of he number of related metering point creation requests rejected due to data quality issues.
Specific information required by Supplier:
a) The total number of requests made by the Supplier, broken down by 'Relationship Action' (*)
b) The number of requests rejected by MPAS, broken down by 'Relationship Action' (*)
c) The number of requests rejected by rejection reason in relation to requests by the Supplier to create a new RMP relationship (*)
d) The number of requests rejected by MPAS initially that were later resubmitted by the Supplier within 30WDs, broken down by 'Relationship Action', and by whether they were accepted or rejected (*)</t>
  </si>
  <si>
    <t>D0386</t>
  </si>
  <si>
    <t>MONTH
SUPPLIER
DNO
RELATIONSHIP_ACTION</t>
  </si>
  <si>
    <t>PRIMARY_MPAN
RELATIONSHIP_ACTION
SECONDARY_MPAN
MPAN_ACTION
SUPPLIER
DNO
REQUEST_DATE
INSTRUCTION_NO
RESPONSE
RESPONSE_DATE</t>
  </si>
  <si>
    <t>Related Metering Points Schedule</t>
  </si>
  <si>
    <t>8 - Delayed switches provides a negative customer experience of the energy market.
10 - Inaccurate data or data that is not maintained appropriately may lead to a delay in the switching process.</t>
  </si>
  <si>
    <t>KPI13-MPAN-RELATIONSHIP-UPDATES-DETAIL-ELEC</t>
  </si>
  <si>
    <t>Analysis of related metering point relationships being created.
To measure this, we require the ability to send ElectraLink a list of MPXNs in which we believe a related metering point relationship should be in place, and get back the data relating to the meter's related metering point status and requests relating to the creation/update/removal of a relationship.</t>
  </si>
  <si>
    <t>KPI14-ET-MPXN-DETAIL-ELEC
KPI14-ET-MPXN-DETAIL-GAS</t>
  </si>
  <si>
    <t>Analysis of Meter Points in which an escalation to SDES has been raised as part of the ET resolution process. In order to do this, we require the ability to send MPxNs to ElectraLink and receive back detail on the ET process for the MPxN.</t>
  </si>
  <si>
    <t>For Electricity:
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ET_RESOLUTION_DATE
REREGI_DATE</t>
  </si>
  <si>
    <t>8 - Delayed Switches provides a negative customer experience of the energy market.
12 - Erroneous switches occur, which result in a negative customer experience of the energy market.</t>
  </si>
  <si>
    <t>KPI16-SAR-FLOWS-DETAIL-ELEC
KPI16-SAR-FLOWS-DETAIL-GAS</t>
  </si>
  <si>
    <t>Analysis of the timeliness of the switch meter read dispute resolution process in terms of both the end-to-end process and the individual steps. The following 5 KPIs (16-20) all relate to this process.
Information required by  Supplier, split by where gaining/losing:
a) Number of instances where there is a dispute on a switch meter read
b) Number of instances where initiating supplier sends request to resolve disputed read within 5 WDs of dispute being raised
c) Number of instances where initiating supplier sends request to resolve disputed read more than 5 WDs after dispute raised (*)
d) Number of instances where initiating supplier has not sent request to resolve disputed read and more than 5 WDs have elapsed since dispute raised (*)</t>
  </si>
  <si>
    <t>N/A - Combined with KPI 17</t>
  </si>
  <si>
    <t>For Electricity:
MPAN
REGI_DATE
GAIN_SUPPLIER
LOSS_SUPPLIER
DISPUTE_MISSING
INITIATION_INDICATOR
READING_REJECTION_CODE
READ_STATUS
REJECTION_REASON
SEND_SUPPLIER
RECEIVE_MPID
RECEIVE_ROLE
FLOW_DATE</t>
  </si>
  <si>
    <t>KPI17-SAR-RESPONSES-SUMMARY-ELEC
KPI17-SAR-RESPONSES-SUMMARY-GAS</t>
  </si>
  <si>
    <t>Following the initiating supplier sending a request to resolve disputed read (as per #16), the following information is required by Supplier, split by where gaining/losing:
a) Number of instances where associated supplier sends responds to request to resolve disputed read within 5 WDs
b) Number of instances where associated supplier sends responds to request to resolve disputed read more than 5 WDs after request to resolve received (*)
c) Number of instances where associated supplier has not sent responded to request to resolve and more than 5 WDs have elapsed (*)
d) The above broken down by response being acceptance or rejection</t>
  </si>
  <si>
    <t>SAR_START_MONTH
GAIN_SUPPLIER
LOSS_SUPPLIER
INITIATING_SUPPLIER
MISSING_DISPUTE</t>
  </si>
  <si>
    <t>N/A - Combined with KPI 16</t>
  </si>
  <si>
    <t>KPI19-SAR-RESUBMISSIONS-SUMMARY-ELEC
KPI19-SAR-RESUBMISSIONS-SUMMARY-GAS</t>
  </si>
  <si>
    <t>Following the initiating supplier rejecting the associated supplier's proposed read (following on from above), the following information is required by Supplier, split by where gaining/losing:
a) Number of instances where the initiating supplier provides a response to the associated supplier within 10 WDs of the rejection.
b) Number of instances where the initiating supplier provides a response to the associated supplier more than 10 WDs after the rejection. (*)
c) Number of instances where the initiating supplier has not provided a response to the associated supplier and more than 10 WDs have passed. (*)
d) a-c split by response type</t>
  </si>
  <si>
    <t>KPI20-SAR-TIMELINE-SUMMARY-ELEC
KPI20-SAR-TIMELINE-SUMMARY-GAS</t>
  </si>
  <si>
    <t>Analysis of the switch meter read dispute the process as a whole from end-to-end. Specific information required by Supplier, split by where gaining/losing:
a) Total time taken from initiation of the switch meter read dispute process to a proposed or alternative read being accepted by the initiating supplier (the end of the process) (*)
b) The number of disputes resolved within 10 WDs, 20 WDs, 30 WDs, 40 WDs, more than 40 WDs (*)
c) The number of flows sent by each supplier between the initiation of the process and the end of the process. (*)</t>
  </si>
  <si>
    <t>KPI25-DAP-PROCESS-SUMMARY-ELEC
KPI25-DAP-PROCESS-DETAIL-ELEC</t>
  </si>
  <si>
    <t xml:space="preserve">Analysis of the timeliness of the debt assignment process for both Gas and Electricity switches.
Information required by Supplier, split by where losing/gaining:
a) Total number of switch events where a debt assignment process was used
b) (a) broken down by where successful, unsuccessful objected (*)
c) Number of cases the debt assignment process was used and the switch completed within 28WDs (*)
d) Number of cases the debt assignment process was used and the switch completed in more than 28WDs (*)
e) Number of cases the debt assignment process was used and the switch is still pending and more than 28WDs have passed since initiation of the switch event (*)
</t>
  </si>
  <si>
    <t>D0306
D0307
D0308
D0309</t>
  </si>
  <si>
    <t xml:space="preserve">MPAN
NEW_SUPPLIER
OLD_SUPPLIER
ORIGINAL_REGI_DATE
COS_START_DATE
INITIATION_DATE
D0306_REJECTION_CODE
D0306_REJECTION_INFO
D0307_DATE
COMPLEX_DEBT (flag)
D0307_REJECTION_CODE
D0307_REJECTION_INFO
D0308_DATE
EARLIEST_RESUBMISSION
D0308_REJECTION_CODE
D0308_REJECTION_INFO
DAP_STATUS
SUBSEQUENT_REGI
</t>
  </si>
  <si>
    <t>KPI26-DNO-ADDRESS-UPDATES-SUMMARY-ELEC</t>
  </si>
  <si>
    <r>
      <rPr>
        <sz val="11"/>
        <rFont val="Calibri"/>
        <family val="2"/>
        <scheme val="minor"/>
      </rPr>
      <t>This follows on from KPI #2.
Analysis of the process for updating a meter points address details, specifically in the case where the DNO has accepted the Supplier's request.
Information required by DNO:
a) Number of updates requested by Suppliers, split by where DNO accepted, rejected or where still pending. 
b) Number of D0171 responses, notifying Supplier of updates made, within 12WD of initial D0381 request
c) Number cases D0171 response, notifying Supplier of updates made, was more than 12WD after initial D0381 request (*)
d) Number of cases no D0171 responses sent to Supplier and more than 12WD have passed since initial D0381 request (*)</t>
    </r>
    <r>
      <rPr>
        <sz val="11"/>
        <color rgb="FFFF0000"/>
        <rFont val="Calibri"/>
        <family val="2"/>
        <scheme val="minor"/>
      </rPr>
      <t xml:space="preserve">
</t>
    </r>
  </si>
  <si>
    <t>D0171
D0381</t>
  </si>
  <si>
    <t>MONTH
DNO
SUPPLIER</t>
  </si>
  <si>
    <t>MPAN
DNO
SUPPLIER
RAISE_DATE
D0171_DATE</t>
  </si>
  <si>
    <t>KPI29-RELATED-ETS-SUMMARY-ELEC
KPI29-RELATED-ETS-DETAIL-ELEC</t>
  </si>
  <si>
    <t>Analysis of ETs in the case where the meter has a related meter point relationship.
Information required by Supplier:
a) The number of ETs that occurred for metering points that had at least one related meter point. (*)
b) The number of ETs that occurred on meter points which had a create/remove/amend meter relationship request rejected by MPAS within the past 60WDs (*)
c) The number of ETs that occurred on meter points which had a create/remove/amend meter relationship request which was successful within the past 60WDs (*)
d) a-c as a proportion of total ETs</t>
  </si>
  <si>
    <t>D0301
D0386
G0800 (RET)</t>
  </si>
  <si>
    <t>ET_START_MONTH
GAIN_SUPPLIER
LOSS_SUPPLIER	
ETS
RELATED_ETS</t>
  </si>
  <si>
    <t>MPAN
COS_REQUEST_DATE
REGI_DATE
GAIN_SUPPLIER
GAIN_COMPANY
LOSS_SUPPLIER
LOSS_COMPANY
SWITCH_STATUS
DNO_ID
METER_TYPE_DTC
METER_TYPE_GROUP
CUSTOMER_TYPE
PROFILE_CLASS
ET_START_DATE
ET_STATUS
PRIMARY_MPAN
RELATIONSHIP_ACTION
SECONDARY_MPAN
MPAN_ACTION
REQUEST_DATE
RESPONSE
RESPONSE_DATE</t>
  </si>
  <si>
    <t>Related Metering Points / Registration Services Schedules</t>
  </si>
  <si>
    <t>8 - Delayed switches provides a negative customer experience of the energy market.
10 - Inaccurate data or data that is not maintained appropriately may lead to a delay in the switching process.
12 - Erroneous switches occur, which result in a negative customer experience of the energy market.</t>
  </si>
  <si>
    <t>KPI30-NEW-INSTALL-SUMMARY-ELEC
KPI30-NEW-INSTALL-DETAIL-ELEC</t>
  </si>
  <si>
    <t>Meter Operations - Installation</t>
  </si>
  <si>
    <t>D0142
D0194
D0268</t>
  </si>
  <si>
    <t>INSTALL_MONTH
METER_OPERATOR
SUPPLIER
DNO
METER_TYPE_DTC
METER_TYPE_GROUP
SUPPLIER_SERVICED (custom field to flag if aggregation is on Supplier-Serviced meters)</t>
  </si>
  <si>
    <t>MPAN
MSN
METER_TYPE_DC
METER_TYPE_GROUP
SUPPLIER_SERVICED
INSTALL_DATE
METER_OPERATOR
SUPPLIER
DNO
DNO_D0149_DATE
SUPPLIER_D0149_DATE
DC_D0149_DATE
DNO_D0150_DATE
SUPPLIER_D0150_DATE
DC_D0150_DATE
DNO_D0268_DATE
SUPPLIER_D0268_DATE
DC_D0268_DATE
DNO_D0313_DATE
SUPPLIER_D0313_DATE
DC_D0313_DATE</t>
  </si>
  <si>
    <t>D0142
D0149
D0150
D0194</t>
  </si>
  <si>
    <t>N/A - Combined with KPI 30</t>
  </si>
  <si>
    <t>D0142
D0149
D0150
D0194
D0221
D0313</t>
  </si>
  <si>
    <t>KPI33-HH-METER-COMMISSIONING-SUMMARY-ELEC
KPI33-HH-METER-COMMISSIONING-DETAIL-ELEC</t>
  </si>
  <si>
    <t>Meter Operations - Commissioning</t>
  </si>
  <si>
    <t>D0384</t>
  </si>
  <si>
    <t>EVENT_MONTH
METER_OPERATOR
SUPPLIER
DNO</t>
  </si>
  <si>
    <t xml:space="preserve">MPAN
INSTALL_DATE
SUPPLIER
INSTALL_MOA
DNO
ENERGISATION_DATE
MOA_COMMISSIONING_SENT
MOA_COMMISSIONING_SENT_BY
MOA_COMMISSIONING_SENT_ROLE
MOA_DEFECT
MT_COMMISSIONING_SENT
MT_COMMISSIONING_SENT_BY
MT_COMMISSIONING_SENT_ROLE
MT_DEFECT		</t>
  </si>
  <si>
    <t>KPI34-METER-REMOVALS-SUMMARY-ELEC
KPI34-METER-REMOVALS-DETAIL-ELEC</t>
  </si>
  <si>
    <t>Meter Operations - Removal</t>
  </si>
  <si>
    <t>D0142
D0150
D0194
D0268</t>
  </si>
  <si>
    <t>REMOVAL_MONTH
METER_OPERATOR
SUPPLIER
DNO
METER_TYPE_DTC
METER_TYPE_GROUP
SUPPLIER_SERVICED (custom field to flag if aggregation is on Supplier-Serviced meters)</t>
  </si>
  <si>
    <t>MPAN
MSN
METER_TYPE_DC
METER_TYPE_GROUP
SUPPLIER_SERVICED
REMOVAL_DATE
METER_OPERATOR
SUPPLIER
DNO
DNO_D0149_DATE
SUPPLIER_D0149_DATE
DC_D0149_DATE
DNO_D0150_DATE
SUPPLIER_D0150_DATE
DC_D0150_DATE
DNO_D0268_DATE
SUPPLIER_D0268_DATE
DC_D0268_DATE</t>
  </si>
  <si>
    <t>D0142
D0150
D0194</t>
  </si>
  <si>
    <t>N/A - Combined with KPI 34</t>
  </si>
  <si>
    <t>KPI36-REINSTALL-RECONFIGURATION-SUMMARY-ELEC
KPI36-REINSTALL-RECONFIGURATION-SUMMARY-ELEC</t>
  </si>
  <si>
    <t>Meter Operations - Replacement/Reconfigure</t>
  </si>
  <si>
    <t>D0005
D0142
D0194
D0268</t>
  </si>
  <si>
    <t>EVENT_MONTH
METER_OPERATOR
SUPPLIER
DNO
METER_TYPE_DTC
METER_TYPE_GROUP
REINSTALL_RECONFIGURE
NEW_METER_TYPE_DTC
NEW_METER_TYPE_GROUP
SUPPLIER_SERVICED</t>
  </si>
  <si>
    <t>MPAN
MSN
METER_TYPE_DTC
METER_TYPE_GROUP
REINSTALL_RECONFIGURE
NEW_METER_TYPE_DTC
NEW_METER_TYPE_GROUP
SUPPLIER_SERVICED
EVENT_DATE
METER_OPERATOR
SUPPLIER
DNO
DNO_D0149_DATE
SUPPLIER_D0149_DATE
DC_D0149_DATE
DNO_D0150_DATE
SUPPLIER_D0150_DATE
DC_D0150_DATE
DNO_D0313_DATE
SUPPLIER_D0313_DATE
DC_D0313_DATE
DNO_D0268_DATE
SUPPLIER_D0268_DATE
DC_D0268_DATE</t>
  </si>
  <si>
    <t>N/A - Combined with KPI 36</t>
  </si>
  <si>
    <t>D0142
D0150
D0194
D0313</t>
  </si>
  <si>
    <t>KPI40-SMART-CONFIGURATION-SUMMARY-ELEC
KPI40-SMART-CONFIGURATION-DETAIL-ELEC</t>
  </si>
  <si>
    <t>D0149
D0150
D0367</t>
  </si>
  <si>
    <t>EVENT_MONTH
METER_OPERATOR
SUPPLIER
DNO
METER_TYPE_DTC
METER_TYPE_GROUP</t>
  </si>
  <si>
    <t>MPAN
MSN
METER_TYPE_DC
METER_TYPE_GROUP
EVENT_DATE
METER_OPERATOR
SUPPLIER
DNO
DNO_D0149_DATE
SUPPLIER_D0149_DATE
DC_D0149_DATE
DNO_D0150_DATE
SUPPLIER_D0150_DATE
DC_D0150_DATE</t>
  </si>
  <si>
    <t>KPI43-COS-CHANGE-OF-AGENT-SUMMARY-ELEC
KPI43-COS-CHANGE-OF-AGENT-DETAIL-ELEC</t>
  </si>
  <si>
    <t>Meter Operations - Switching</t>
  </si>
  <si>
    <t>D0151
D0155
D0170
D0251
D0268</t>
  </si>
  <si>
    <t>REGI_MONTH
GAIN_SUPPLIER
LOSS_SUPPLIER
DNO
NEW_MOA
OLD_MOA
METER_TYPE_DTC
METER_TYPE_GROUP
SUPPLIER_SERVICED</t>
  </si>
  <si>
    <t>MPAN
REGI_DATE
GAIN_SUPPLIER
LOSS_SUPPLIER
DNO
NEW_MOA
OLD_MOA
METER_TYPE_DTC
METER_TYPE_GROUP
SUPPLIER_SERVICED
OLD_DEAPPOINTMENT_DATE
OLD_D0303_DATE
OLD_D0170_DATE
OLD_D0149_DATE
OLD_D0150_DATE
OLD_D0313_DATE
OLD_D0268_DATE
NEW_APPOINTMENT_DATE
NEW_REJECTION_DATE
NEW_REJECTION_REASON
NEW_ACCEPTANCE_DATE
NEW_D0367_DATE
NEW_D0149_DNO_DATE
NEW_D0149_SUPPLIER_DATE
NEW_D0149_DC_DATE
NEW_D0150_DNO_DATE
NEW_D0150_SUPPLIER_DATE
NEW_D0150_DC_DATE
NEW_D0313_DNO_DATE
NEW_D0313_SUPPLIER_DATE
NEW_D0313_DC_DATE
NEW_D0268_DNO_DATE
NEW_D0268_SUPPLIER_DATE
NEW_D0268_DC_DATE</t>
  </si>
  <si>
    <t>D0149
D0150
D0155
D0170
D0261</t>
  </si>
  <si>
    <t>N/A - Combined with KPI43</t>
  </si>
  <si>
    <t>D0149
D0150
D0151
D0155
D0261
D0303
D0313</t>
  </si>
  <si>
    <t>D0149
D0150
D0151
D0261
D0303
D0313</t>
  </si>
  <si>
    <t>KPI47-COS-SAME-AGENT-SUMMARY-ELEC
KPI47-COS-SAME-AGENT-DETAIL-ELEC</t>
  </si>
  <si>
    <t>D0155
D0261
D0268</t>
  </si>
  <si>
    <t>EVENT_MONTH
METER_OPERATOR
LOSING_SUPPLIER
GAINING_SUPPLIER
DNO
METER_TYPE_DTC
METER_TYPE_GROUP
SUPPLIER_SERVICED</t>
  </si>
  <si>
    <t xml:space="preserve">MPAN
REGI_DATE
GAIN_SUPPLIER
LOSS_SUPPLIER
DNO
MOA
METER_TYPE_DTC
METER_TYPE_GROUP
SUPPLIER_SERVICED
APPOINTMENT_DATE
REJECTION_DATE
REJECTION_REASON
ACCEPTANCE_DATE
NEW_D0367_DATE
D0149_DNO_DATE
D0149_SUPPLIER_DATE
D0149_DC_DATE
D0150_DNO_DATE
D0150_SUPPLIER_DATE
D0150_DC_DATE
D0313_DNO_DATE
D0313_SUPPLIER_DATE
D0313_DC_DATE
D0268_DNO_DATE
D0268_SUPPLIER_DATE
D0268_DC_DATE		</t>
  </si>
  <si>
    <t>D0011
D0149
D0150
D0155
D0261
D0367</t>
  </si>
  <si>
    <t>N/A - Combined with KPI47</t>
  </si>
  <si>
    <t>D0149
D0150
D0155
D0261
D0313</t>
  </si>
  <si>
    <t>KPI50-CHANGE-OF-AGENT-SUMMARY-ELEC
KPI50-CHANGE-OF-AGENT-DETAIL-ELEC</t>
  </si>
  <si>
    <t>D0155
D0170
D0261
D0268</t>
  </si>
  <si>
    <t>COA_MONTH
SUPPLIER
DNO
NEW_MOA
OLD_MOA
METER_TYPE_DTC
METER_TYPE_GROUP
SUPPLIER_SERVICED</t>
  </si>
  <si>
    <t>MPAN
REGI_DATE
GAIN_SUPPLIER
LOSS_SUPPLIER
DNO
NEW_MOA
OLD_MOA
METER_TYPE_DTC
METER_TYPE_GROUP
SUPPLIER_SERVICED
OLD_DEAPPOINTMENT_DATE
OLD_D0303_DATE
OLD_D0170_DATE
OLD_D0149_DATE
OLD_D0150_DATE
OLD_D0313_DATE
OLD_D0268_DATE
NEW_APPOINTMENT_DATE
NEW_REJECTION_DATE
NEW_REJECTION_REASON
NEW_ACCEPTANCE_DATE
NEW_D0149_DNO_DATE
NEW_D0149_SUPPLIER_DATE
NEW_D0149_DC_DATE
NEW_D0150_DNO_DATE
NEW_D0150_SUPPLIER_DATE
NEW_D0150_DC_DATE
NEW_D0313_DNO_DATE
NEW_D0313_SUPPLIER_DATE
NEW_D0313_DC_DATE
NEW_D0268_DNO_DATE
NEW_D0268_SUPPLIER_DATE
NEW_D0268_DC_DATE</t>
  </si>
  <si>
    <t>D0149
D0150
D0155
D0170
D0268</t>
  </si>
  <si>
    <t>N/A - Combined with KPI50</t>
  </si>
  <si>
    <t>D0149
D0150
D0170
D0261
D0313</t>
  </si>
  <si>
    <t>KPI53-MOA-ENERGISATION-STATUS-CHANGE-SUMMARY-ELEC
KPI53-MOA-ENERGISATION-STATUS-CHANGE-DETAIL-ELEC</t>
  </si>
  <si>
    <t>Meter Operations - Energisation</t>
  </si>
  <si>
    <t>D0134
D0139</t>
  </si>
  <si>
    <t>EENERGISATION_MONTH
MOA
SUPPLIER
DNO
METER_TYPE_DTC
METER_TYPE_GROUP
SUPPLIER_SERVICED
ENERGISATION_STATUS</t>
  </si>
  <si>
    <t>MPAN
MOA
SUPPLIER
DNO
METER_TYPE_DTC
METER_TYPE_GROUP
SUPPLIER_SERVICED
ENERGISATION_STATUS
ES_DATE
FAILURE_CODE
SUPPLIER_D0139_DATE
DNO_D0139_DATE
DC_D0139_DATE</t>
  </si>
  <si>
    <t>KPI54-DNO-ENERGISATION-STATUS-CHANGE-SUMMARY-ELEC
KPI54-DNO-ENERGISATION-STATUS-CHANGE-DETAIL-ELEC</t>
  </si>
  <si>
    <t>D0139</t>
  </si>
  <si>
    <t>EVENT_MONTH
METER_OPERATOR
SUPPLIER
DNO
METER_TYPE_DTC
METER_TYPE_GROUP
SUPPLIER_SERVICED
ENERGISATION_STATUS</t>
  </si>
  <si>
    <t>MPAN		
MOA		
SUPPLIER		
DNO		
METER_TYPE_DTC		
METER_TYPE_GROUP		
SUPPLIER_SERVICED		
ENERGISATION_STATUS		
ES_DATE		
DNO_MOA_D0139_DATE		
DC_D0139_DATE</t>
  </si>
  <si>
    <t>D0134
D0139
D0221</t>
  </si>
  <si>
    <t>N/A - Combined with KPI53</t>
  </si>
  <si>
    <t>N/A - Combined with KPI54</t>
  </si>
  <si>
    <t>D0139
D0180</t>
  </si>
  <si>
    <t>D0134
D0139
D0179
D0180
D0221</t>
  </si>
  <si>
    <t>D0139
D0179</t>
  </si>
  <si>
    <t>KPI62-FAULT_RESOLUTION_SUMMARY-ELEC</t>
  </si>
  <si>
    <t>Meter Operations - Fault Resolution</t>
  </si>
  <si>
    <t>D0001
D0002</t>
  </si>
  <si>
    <t>FAULT_MONTH	
MOA
SUPPLIER
DNO
METER_TYPE_DTC
METER_TYPE_GROUP
SUPPLIER_SERVICED
ROLE_ALERTED_BY</t>
  </si>
  <si>
    <t>D0001
D0002
D0149
D0150</t>
  </si>
  <si>
    <t>N/A - Combined with KPI62</t>
  </si>
  <si>
    <t>D0001
D0002
D0313</t>
  </si>
  <si>
    <t>MPxN Level Fields</t>
  </si>
  <si>
    <t>Sender
Recipient
Process Type Reference
Process Type Name
Initiating Supplier
Associated Supplier
MPRN
Date Query Raised</t>
  </si>
  <si>
    <t>Sender
Recipient
Process Type Reference
Process Type Name
MPxN
Date Query Raised</t>
  </si>
  <si>
    <t>Erroneous Switch SDES Crossed Meters Escalation Note Report</t>
  </si>
  <si>
    <t>Sender
Recipient
Process Type Reference
Process Type Name
MPxN
Date Escalation Raised</t>
  </si>
  <si>
    <t>Sender
Recipient
Process Type Reference
Process Type Name
MPxN
Date Escalation Raised
Data Flow Send Date
Data Flow Type</t>
  </si>
  <si>
    <t>Sender
Recipient
Process Type Reference
Process Type Name
MPxN
Date Escalation Raised
Initial SAR/D0300 Sent Date
New Supplier Start Date
Designation</t>
  </si>
  <si>
    <t>Sender
Recipient
Process Type Reference
Process Type Name
MPxN
Date Escalation Raised
New Supplier ID
Old Supplier ID
Initial Customer Contact Date</t>
  </si>
  <si>
    <t>Sender
Recipient
Process Type Reference
Process Type Name
MPxN
Date Escalation Raised
New Supplier REGI Date
Initial Customer Contact Date
RET/D0301 Send Date
Designation</t>
  </si>
  <si>
    <t>Sender
Recipient
Process Type Reference
Process Type Name
MPxN
Meter Serial Number
Date Query Raised
Misdirected Payment Start Date
Misdirected Payment End Date</t>
  </si>
  <si>
    <t>Sender
Recipient
Process Type Reference
Process Type Name
MPRN
Date Escalation Raised</t>
  </si>
  <si>
    <t>Meter Asset Data Snapshot</t>
  </si>
  <si>
    <t>Registration Services / Resolution of CFSB Problems / SPAA / MRA Schedules</t>
  </si>
  <si>
    <t>MPRN
MAM
SUPPLIER ID
MSN
METER MODEL</t>
  </si>
  <si>
    <t>MPRN
MAM
MAM EXTRACT DATE
MAM MSN
MAM ASSET EFFECTIVE DATE
MAM MANUFACTURER
MAM MODEL
SUPPLIER ON MAM REPORT = UK LINK SUPPLIER
UKL MSN
UKL ASSET EFFECTIVE DATE
UKL MANUFACTURER
UKL MODEL
PROCESSING DATE UK LINK</t>
  </si>
  <si>
    <t>SUPPLIER</t>
  </si>
  <si>
    <t>Meter Operations</t>
  </si>
  <si>
    <t>Meter Data Update Report - reports detailing individual Supplier's performance of the ONJOB, ONUPD and K08 transactions at a summary level.</t>
  </si>
  <si>
    <t>N/A - See 1221-1225 below</t>
  </si>
  <si>
    <t>Meter Data Update Report - Accepted RGMA: report containing MPRN level breakdown of accepted ONJOB and ONUPD transaction</t>
  </si>
  <si>
    <t>SUPPLIER ID
FILE TYPE (JOB/UPD)
ASSET UPDATE NOTIFICATION DATE
FILE ID
RESPONSE TYPE
OUTCOME CODE
MPRN
TRANSACTION TYPE
TRANSACTION REFERENCE
TRANSACTION EFFECTIVE DATE</t>
  </si>
  <si>
    <t>Meter Data Update Report - Rejected RGMA: report containing MPRN level breakdown of rejected ONJOB and ONUPD transactions</t>
  </si>
  <si>
    <t>TRANSACTION RECEIVED DATE
TRANSACTION STATUS
MPRN
INBOUND IDOC (INTERNAL REFERENCE KEY)
FILE TYPE
DATA RECORD COUNTER (TRANSACTION REJECTION COUNT)
SUPPLIER SHORT CODE</t>
  </si>
  <si>
    <t>Meter Data Update Report - Rejected RGMA Detail: containing MPRN level breakdown of rejected ONJOB and ONUPD transactions</t>
  </si>
  <si>
    <t>SUPPLIER ID
FILE TYPE (JOB/UPD)
ASSET UPDATE NOTIFICATION DATE (TRANSACTION RECEIVED DATE)
FILE ID
RESPONSE TYPE
OUTCOME CODE
MPRN
TRANSACTION TYPE
INBOUND IDOC (INTERNAL REFERENCE)
RESPONSE CODE
RESPONSE NOTE
TRANSACTION REFERENCE
TRANSACTION EFFECTIVE DATE</t>
  </si>
  <si>
    <t>Meter Data Update Report - Accepted K08: containing MPRN level breakdown of accepted K08 transactions</t>
  </si>
  <si>
    <t>MPRN
MOVE-IN DATE
NEW SERVICE PROVIDER
DATE RECORD CREATED 
SUPPLIER ID
STATUS OF SERVICE SWITCH</t>
  </si>
  <si>
    <t>Meter Data Update Report - Rejected K08: containing MPRN level breakdown of rejected K08 transactions</t>
  </si>
  <si>
    <t>Address Data Management</t>
  </si>
  <si>
    <t>Report identifying postcodes that do not match the correct pattern.</t>
  </si>
  <si>
    <t>MPRN
ADDRESS ISSUE
DATE
SHIPPER SHORT CODE
NETWORK
LDZ
IGT SERVICE PROVIDER
BUILDING NUMBER
BUILDING NAME
SUB BUILDING NAME
DELIVERY POINT ALIAS
POST TOWN
POSTCODE
DATE CREATED POT</t>
  </si>
  <si>
    <t>Report identifying addresses with blank building names or numbers</t>
  </si>
  <si>
    <t>Report identifying addresses with blank building names, numbers of DPAs</t>
  </si>
  <si>
    <t>Report identifying addresses with blank post town</t>
  </si>
  <si>
    <t>Report identifying addresses where building name or delivery point alias contains 'PLOT'</t>
  </si>
  <si>
    <t>SHIPPER SHORT CODE
NWO
MPRN
METER POINT STATUS CODE
MPRN CREATION DATE
BUILDING No
BUILDING NAME
SUB BUILDING NAME
PRINCIPLAL ST
DELIVERY POINT ALIAS
TOWN
OUTCODE
INCODE
MARKET SECTOR CODE</t>
  </si>
  <si>
    <t>Data Item Ref Elec</t>
  </si>
  <si>
    <t>Data Item Ref Gas (if different)</t>
  </si>
  <si>
    <t>Date the investigation was closed, leave as 'null' (blank/empty) if investigation still open.  
If Current_investigation_code = ‘C’ this must be the date that the theft was confirmed in accordance with the definition of Confirmed Theft in the REC</t>
  </si>
  <si>
    <t>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t>
  </si>
  <si>
    <r>
      <t xml:space="preserve">Though all of the address data items included in this flow are defined within the structure as being optional, the address itself is mandatory and must be included in the flow. The use of any individual address item cannot be made mandatory as, in the absence of an agreed address structure for all flows, an address may be constructed from any combination of the Address Line and Postcode items.
</t>
    </r>
    <r>
      <rPr>
        <b/>
        <sz val="10"/>
        <rFont val="Arial"/>
        <family val="2"/>
      </rPr>
      <t/>
    </r>
  </si>
  <si>
    <t>This file is no longer valid after the last submission for the 2023-24 Reporting Year. All submissions from the 2024-25 Reporting Year onwards are required to be made using the 1341 file specification.</t>
  </si>
  <si>
    <t>NO LONGER REQUIRED - Leave as 'null' (blank/empty)</t>
  </si>
  <si>
    <t>Monthly 'Outcome Files' currently produced by Suppliers and submitted to TRAS monthly.
N.B. Not valid after the final submission window for the 2023-2024 TDIS Reporting Year</t>
  </si>
  <si>
    <t xml:space="preserve">01/11/2021
N.B. Not valid after the final submission window for the 2023-2024 TDIS Reporting Year </t>
  </si>
  <si>
    <t>Reports produced by the Gaining Supplier detailing final information upon switch completion.</t>
  </si>
  <si>
    <t>Reports produced by the Losing Supplier detailing final billing information upon switch completion.</t>
  </si>
  <si>
    <t>6 - Inaccurate Address Management data results in errors that impact consumers.
7 - Inaccurate meter point master data results in errors that impact consumers.
8 - Delayed Switches provides a negative customer experience of the energy market</t>
  </si>
  <si>
    <t>5 - Late or incorrect action by a Supplier delays the resolution of Switch Meter Reading problems causing high consumer dissatisfaction.</t>
  </si>
  <si>
    <t>5 - Late or incorrect action by a Supplier delays the resolution of Switch Meter Reading problems causing high consumer dissatisfaction.
12 - Erroneous switches occur, which result in a negative customer experience of the energy market.</t>
  </si>
  <si>
    <t xml:space="preserve">4 - Issues with Prepayment meters, including Smart Meters operating in prepayment mode, can lead to problems switching, tariff errors, unallocated or misdirected payments.
5 - Late or incorrect action by a Supplier delays the resolution of Switch Meter Reading problems causing high consumer dissatisfaction.
</t>
  </si>
  <si>
    <t>Latest report to be provided on demand</t>
  </si>
  <si>
    <t>Pipe Delimited (.pip extension), Comma Delimited (.csv extension), tab delimited (.tab extension) or .til delimited (.til extension)</t>
  </si>
  <si>
    <r>
      <t xml:space="preserve">The initial source that caused an investigation to start. Fixed list of theft source codes and descriptions:
</t>
    </r>
    <r>
      <rPr>
        <b/>
        <sz val="10"/>
        <rFont val="Arial"/>
        <family val="2"/>
      </rPr>
      <t>T</t>
    </r>
    <r>
      <rPr>
        <sz val="10"/>
        <rFont val="Arial"/>
        <family val="2"/>
      </rPr>
      <t xml:space="preserve"> -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</si>
  <si>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F</t>
    </r>
    <r>
      <rPr>
        <u/>
        <sz val="10"/>
        <rFont val="Arial"/>
        <family val="2"/>
      </rPr>
      <t xml:space="preserve"> - No Theft / Faulty Meter</t>
    </r>
    <r>
      <rPr>
        <sz val="10"/>
        <rFont val="Arial"/>
        <family val="2"/>
      </rPr>
      <t xml:space="preserve">
</t>
    </r>
    <r>
      <rPr>
        <b/>
        <sz val="10"/>
        <rFont val="Arial"/>
        <family val="2"/>
      </rPr>
      <t>Please refer to guidance notes for further clarification</t>
    </r>
    <r>
      <rPr>
        <sz val="10"/>
        <rFont val="Arial"/>
        <family val="2"/>
      </rPr>
      <t xml:space="preserve">
Where ‘C’ is selected this must meet the criteria specified within the REC definition of Confirmed Theft
</t>
    </r>
  </si>
  <si>
    <t>Data should be provided in the month in which a final bill was issued.
Please quote fields using double quotes if the data includes (or may include) commas.</t>
  </si>
  <si>
    <t>Data should be provided in the month in which the switch is successfully completed (i.e. the month of the supply start date). Please use best available data at the time of reporting.
Please quote fields using double quotes if the data includes (or may include) commas.</t>
  </si>
  <si>
    <t>Valid values can be found within the 'Data Cleanse - Exemption Scenario List' document on the REC Portal</t>
  </si>
  <si>
    <t>ERDS Service Definition</t>
  </si>
  <si>
    <t>GRDS Service Definition</t>
  </si>
  <si>
    <t>7 - Inaccurate meter point master data results in errors that impact consumers.</t>
  </si>
  <si>
    <t>7 - Inaccurate meter point master data results in errors that impact consumers.
12 - Erroneous switches occur, which result in a negative customer experience of the energy market.</t>
  </si>
  <si>
    <t>EES performance reports provided to REC PAB containing data related to the use of the service</t>
  </si>
  <si>
    <t>EES Performance Reports</t>
  </si>
  <si>
    <t xml:space="preserve">A list of all instances of a Non Domestic Consumer’s portfolio having been 
downloaded, including the Authorised Electricity Enquiry Service (EES) Service 
Person that actioned the download and the number of MPANs in the portfolio at that time. </t>
  </si>
  <si>
    <t>Code Manager Non-Domestic Consumer Portfolio Download Report</t>
  </si>
  <si>
    <t>N/A - GDAA Reporting</t>
  </si>
  <si>
    <t>COMCoP Audit Reports</t>
  </si>
  <si>
    <t>Audit report produced by the COMCoP Scheme Auditor</t>
  </si>
  <si>
    <t>10 - Inaccurate data or data that is not maintained properly leads to a delay in the switching process</t>
  </si>
  <si>
    <t>MPID
MPxN
UPRN
ConfidenceScore
AddressScore
MatchSource
Primary Name
Secondary Name
Street 1
Street 2
Locality 1
Locality 2
Town
Postcode
Organisation
addressType
Logical Status
Language
Latitude
Longitude
Classification</t>
  </si>
  <si>
    <t>12 - Erroneous Switches occur, which result in a negative consumer experience of the energy market</t>
  </si>
  <si>
    <t>5 -  Consumers do not receive an accurate first and final bill, which leads to high customer dissatisfaction.
8 - Delayed Switches provides a negative customer experience of the energy market.</t>
  </si>
  <si>
    <t>4 - Issues with Prepayment meters, including Smart Meters operating in prepayment mode, lead to problems switching, tariff errors, unallocated or misdirected payments
8 - Delayed Switches provides a negative customer experience of the energy market.</t>
  </si>
  <si>
    <t>Column Number in File Validation</t>
  </si>
  <si>
    <r>
      <t xml:space="preserve">The initial source that caused an investigation to start.
Fixed list of theft source:
</t>
    </r>
    <r>
      <rPr>
        <b/>
        <sz val="10"/>
        <rFont val="Arial"/>
        <family val="2"/>
      </rPr>
      <t>T</t>
    </r>
    <r>
      <rPr>
        <sz val="10"/>
        <rFont val="Arial"/>
        <family val="2"/>
      </rPr>
      <t xml:space="preserve">-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</si>
  <si>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 xml:space="preserve">F - </t>
    </r>
    <r>
      <rPr>
        <u/>
        <sz val="10"/>
        <rFont val="Arial"/>
        <family val="2"/>
      </rPr>
      <t>No Theft / Faulty Meter</t>
    </r>
    <r>
      <rPr>
        <sz val="10"/>
        <rFont val="Arial"/>
        <family val="2"/>
      </rPr>
      <t xml:space="preserve">
</t>
    </r>
    <r>
      <rPr>
        <b/>
        <sz val="10"/>
        <rFont val="Arial"/>
        <family val="2"/>
      </rPr>
      <t>Please refer to guidance notes for further clarification</t>
    </r>
    <r>
      <rPr>
        <sz val="10"/>
        <rFont val="Arial"/>
        <family val="2"/>
      </rPr>
      <t xml:space="preserve">
Where ‘C’ is selected this must meet the criteria specified within the REC definition of Confirmed Theft
</t>
    </r>
  </si>
  <si>
    <r>
      <rPr>
        <b/>
        <sz val="10"/>
        <rFont val="Arial"/>
        <family val="2"/>
      </rPr>
      <t>Electric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Electric</t>
    </r>
    <r>
      <rPr>
        <sz val="10"/>
        <rFont val="Arial"/>
        <family val="2"/>
      </rPr>
      <t xml:space="preserve">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u/>
        <sz val="10"/>
        <rFont val="Arial"/>
        <family val="2"/>
      </rPr>
      <t>FC</t>
    </r>
    <r>
      <rPr>
        <u/>
        <sz val="10"/>
        <rFont val="Arial"/>
        <family val="2"/>
      </rPr>
      <t xml:space="preserve"> - Fiscal theft</t>
    </r>
    <r>
      <rPr>
        <strike/>
        <sz val="10"/>
        <color rgb="FFFF0000"/>
        <rFont val="Arial"/>
        <family val="2"/>
      </rPr>
      <t xml:space="preserve">
</t>
    </r>
  </si>
  <si>
    <t>Contributor sourcecode - each supplier was allocated a code by Experian. Please provide if you have this available.</t>
  </si>
  <si>
    <r>
      <rPr>
        <b/>
        <sz val="10"/>
        <rFont val="Arial"/>
        <family val="2"/>
      </rPr>
      <t>Electric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Electric</t>
    </r>
    <r>
      <rPr>
        <sz val="10"/>
        <rFont val="Arial"/>
        <family val="2"/>
      </rPr>
      <t xml:space="preserve">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u/>
        <sz val="10"/>
        <rFont val="Arial"/>
        <family val="2"/>
      </rPr>
      <t>FC</t>
    </r>
    <r>
      <rPr>
        <u/>
        <sz val="10"/>
        <rFont val="Arial"/>
        <family val="2"/>
      </rPr>
      <t xml:space="preserve"> - Fiscal theft</t>
    </r>
  </si>
  <si>
    <t xml:space="preserve">Date the investigation was closed, leave as 'null' (blank/empty) if investigation still open.  
Populate where Current_investigation_code = C, L, N or U
This must not be earlier than the Tamper Report Date
If Current_investigation_code = ‘C’ this must be the date that the theft was confirmed in accordance with the definition of Confirmed Theft in the REC
</t>
  </si>
  <si>
    <t>TRAS_RES_OUTCOME</t>
  </si>
  <si>
    <r>
      <t xml:space="preserve">The catalogue contains three main categories of reports and data items:
1. Items provided by REC Parties to measure their own performance in relation to REC obligations.  
2. Items provided by central service providers to measure party performance in relation to REC obligations. 
3. Items provided by central service providers relating to their agreed service levels e.g. service availability reporting. 
To help organisations find the information relevant to them the Report Catalogue is split into separate tabs.  Items under the first category are listed within the tab </t>
    </r>
    <r>
      <rPr>
        <b/>
        <sz val="11"/>
        <rFont val="Calibri"/>
        <family val="2"/>
        <scheme val="minor"/>
      </rPr>
      <t>‘Party Reports’</t>
    </r>
    <r>
      <rPr>
        <sz val="11"/>
        <rFont val="Calibri"/>
        <family val="2"/>
        <scheme val="minor"/>
      </rPr>
      <t xml:space="preserve">, with further detail on specific items detailed on separate tabs (currently </t>
    </r>
    <r>
      <rPr>
        <b/>
        <sz val="11"/>
        <rFont val="Calibri"/>
        <family val="2"/>
        <scheme val="minor"/>
      </rPr>
      <t>‘850’</t>
    </r>
    <r>
      <rPr>
        <sz val="11"/>
        <rFont val="Calibri"/>
        <family val="2"/>
        <scheme val="minor"/>
      </rPr>
      <t xml:space="preserve"> to </t>
    </r>
    <r>
      <rPr>
        <b/>
        <sz val="11"/>
        <rFont val="Calibri"/>
        <family val="2"/>
        <scheme val="minor"/>
      </rPr>
      <t>‘1810’</t>
    </r>
    <r>
      <rPr>
        <sz val="11"/>
        <rFont val="Calibri"/>
        <family val="2"/>
        <scheme val="minor"/>
      </rPr>
      <t xml:space="preserve">, matching the numbered items in the </t>
    </r>
    <r>
      <rPr>
        <b/>
        <sz val="11"/>
        <rFont val="Calibri"/>
        <family val="2"/>
        <scheme val="minor"/>
      </rPr>
      <t>‘Party Reports’</t>
    </r>
    <r>
      <rPr>
        <sz val="11"/>
        <rFont val="Calibri"/>
        <family val="2"/>
        <scheme val="minor"/>
      </rPr>
      <t xml:space="preserve"> tab). Items in the second and third categories are listed in tab </t>
    </r>
    <r>
      <rPr>
        <b/>
        <sz val="11"/>
        <rFont val="Calibri"/>
        <family val="2"/>
        <scheme val="minor"/>
      </rPr>
      <t>‘Other Data Collection’</t>
    </r>
    <r>
      <rPr>
        <sz val="11"/>
        <rFont val="Calibri"/>
        <family val="2"/>
        <scheme val="minor"/>
      </rPr>
      <t xml:space="preserve">, with additional detail for data items sourced from particular providers on the tabs </t>
    </r>
    <r>
      <rPr>
        <b/>
        <sz val="11"/>
        <rFont val="Calibri"/>
        <family val="2"/>
        <scheme val="minor"/>
      </rPr>
      <t xml:space="preserve">‘ElectraLink Data Items’,  ‘Xoserve Data Items’, `CSS Data Items’ </t>
    </r>
    <r>
      <rPr>
        <sz val="11"/>
        <rFont val="Calibri"/>
        <family val="2"/>
        <scheme val="minor"/>
      </rPr>
      <t>and</t>
    </r>
    <r>
      <rPr>
        <b/>
        <sz val="11"/>
        <rFont val="Calibri"/>
        <family val="2"/>
        <scheme val="minor"/>
      </rPr>
      <t xml:space="preserve"> ’SDES Data Items’</t>
    </r>
    <r>
      <rPr>
        <sz val="11"/>
        <rFont val="Calibri"/>
        <family val="2"/>
        <scheme val="minor"/>
      </rPr>
      <t xml:space="preserve">.
Please navigate to the </t>
    </r>
    <r>
      <rPr>
        <b/>
        <sz val="11"/>
        <rFont val="Calibri"/>
        <family val="2"/>
        <scheme val="minor"/>
      </rPr>
      <t>'Contents'</t>
    </r>
    <r>
      <rPr>
        <sz val="11"/>
        <rFont val="Calibri"/>
        <family val="2"/>
        <scheme val="minor"/>
      </rPr>
      <t xml:space="preserve"> page for a full list of tabs and a description of each.</t>
    </r>
  </si>
  <si>
    <r>
      <t xml:space="preserve">As per the Schedule 6 - Performance Assurance, Section 9, REC Service Users and Service Providers are required to provide data items detailed in the catalogue: 
</t>
    </r>
    <r>
      <rPr>
        <i/>
        <sz val="11"/>
        <rFont val="Calibri"/>
        <family val="2"/>
        <scheme val="minor"/>
      </rPr>
      <t xml:space="preserve">‘Each REC Service User and each REC Service Provider shall ensure that the REC PAB is provided with such data as the REC PAB may from time to time reasonably request for the purposes of fulfilling its functions. The requested data shall be provided in accordance with the format, frequency and timescales set out in the Performance Assurance Report Catalogue that may be consulted upon and approved by the REC PAB from time to time.’  
</t>
    </r>
    <r>
      <rPr>
        <sz val="11"/>
        <rFont val="Calibri"/>
        <family val="2"/>
        <scheme val="minor"/>
      </rPr>
      <t xml:space="preserve">
Non-compliance with the data provision requirements listed in the catalogue could result in escalation to the PAB and application of a Performance Assurance Technique. If Parties have questions related to the submission of data they should contact the REC Service Desk (enquiries@recmanager.co.uk) who are happy to help with any data related queries. By contacting the team, this helps to resolve any queries before there is an issue of non-compliance.</t>
    </r>
  </si>
  <si>
    <t>- All data items should be submitted through your Party's organisation page on the REC Portal.
- All pre-existing reporting items should be submitted in the same format as existing.
- All new items should be submitted in exactly the same format as the templates provided on the REC Portal. If an optional column is not applicable, the column should be left blank.
- Please follow the naming convention for all files uploaded to the Portal - [PARC REF]_[Party]_[DATA PERIOD (e.g. Q3/MMYY)] e.g. 100_CodeManager_0921.csv would be used if the item to be uploaded was 100 covering the September 2021 reporting period.
- Data items submitted outside of the guidance provided may be rejected and resubmission in line with the guidance detailed required.
- Automatic validation of files is in place on the Portal for the majority of Party data items. If an item is incompatible with the relevant schema defined in this document, the Portal will reject the file and provide an error message advising the validation failure reason and indicating the location in the file the first identified error occurs. 
- For further detail, please refer to the File Validation Wiki page on the Portal*.</t>
  </si>
  <si>
    <t>Must be unique per instance of confirmed/investigated theft</t>
  </si>
  <si>
    <t>Populated for confirmed theft</t>
  </si>
  <si>
    <t xml:space="preserve">Supplier's should refer to the submission timescales defined in the Energy Theft Detection Incentive Scheme Reporting Timeframe document.
The data can be submitted in various delimited formats. Excel spreadsheets are not accepted. Please include field headers on the first row.
Suppliers should submit one line entry per instance of theft and that only the initial Theft Lead Source is used when reporting the outcome. 
A unique Supplier Investigation ID must be used for all instances of theft. The same Supplier Investigation ID should be used for all entries in relation to all entries relating to that instance of theft i.e., for both entries relating to investigation and confirmation.
Please quote fields using double quotes if the data includes (or may include) commas.
</t>
  </si>
  <si>
    <t>METER POINT REFERENCE NUMBER
METER SERIAL NUMBER
CURRENT SUPPLIER
CURRENT SUPPLIER EFD
METER MECHANISM
METER TYPE
METER INSTALLATION DATE
METER POINT STATUS
METER POINT STATUS EFD
METER ASSET MANAGER
METER ASSET MANAGER EFFECTIVE DATE
METER ASSET PROVIDER
METER ASSET PROVIDER EFD
METER STATUS
METER STATUS EFD
MARKET SECTOR CODE
SUPPLY METER POINT AQ</t>
  </si>
  <si>
    <r>
      <t xml:space="preserve">Indicator for the incentive pot under which the theft applies. Valid values:
</t>
    </r>
    <r>
      <rPr>
        <b/>
        <sz val="10"/>
        <rFont val="Arial"/>
        <family val="2"/>
      </rPr>
      <t>SM</t>
    </r>
    <r>
      <rPr>
        <sz val="10"/>
        <rFont val="Arial"/>
        <family val="2"/>
      </rPr>
      <t xml:space="preserve">  - Smart
</t>
    </r>
    <r>
      <rPr>
        <b/>
        <sz val="10"/>
        <rFont val="Arial"/>
        <family val="2"/>
      </rPr>
      <t>NSM</t>
    </r>
    <r>
      <rPr>
        <sz val="10"/>
        <rFont val="Arial"/>
        <family val="2"/>
      </rPr>
      <t xml:space="preserve"> - Non-Smart
</t>
    </r>
  </si>
  <si>
    <t>Though all of the address data items included in this flow are defined within the structure as being optional, the address itself is mandatory and must be included in the flow. The use of any individual address item cannot be made mandatory as, in the absence of an agreed address structure for all flows, an address may be constructed from any combination of the Address Line and Postcode items.</t>
  </si>
  <si>
    <t xml:space="preserve">Supplied Companies House Registration Number. Populated where known, leave as blank/empty where unknown.
</t>
  </si>
  <si>
    <t xml:space="preserve">Trading name may differ from registered name. Populated where known, leave as blank/empty where unknown.
</t>
  </si>
  <si>
    <t>Populate with valid telephone number +441151234567, 01151234567, 00441151234567. This should always be the most recent telephone and can include an extension number e.g. (x12345). Leave as blank/empty where unknown.</t>
  </si>
  <si>
    <t xml:space="preserve">The company registration number (e.g. as held at Companies House) associated with the account and where the bill is sent to, where unknown or unavailable leave as blank/empty.
</t>
  </si>
  <si>
    <t xml:space="preserve">Trading name may differ from registered name, where unknown or unavailable leave as blank/empty.
</t>
  </si>
  <si>
    <t>Date the investigation was closed, leave as blank/empty if investigation still open.  
If Current_investigation_code = ‘C’ this must be the date that the theft was confirmed in accordance with the definition of Confirmed Theft in the REC</t>
  </si>
  <si>
    <t>Valid date or empty where theft not confirmed.
Should be before file creation date or blank/empty.</t>
  </si>
  <si>
    <t>Valid value for confirmed theft, or blank/empty where theft not confirmed</t>
  </si>
  <si>
    <t>NO LONGER REQUIRED - Leave as blank/empty</t>
  </si>
  <si>
    <t>Valid date for confirmed theft, or blank/empty where theft not confirmed</t>
  </si>
  <si>
    <t>Valid tampering code or blank/empty where it is still to be identified and theft not confirmed</t>
  </si>
  <si>
    <t>The date the site visit was completed and an outcome confirmed else leave as blank/empty.</t>
  </si>
  <si>
    <t>Valid report source or blank/empty where it is still to be identified and theft not confirmed</t>
  </si>
  <si>
    <t>Is "Y" or "N", or blank/empty where it is still to be identified and theft not confirmed</t>
  </si>
  <si>
    <t>Populate with information where meter installed, leave as blank/empty if no meter installed.</t>
  </si>
  <si>
    <t>Populate where it is Confirmed Theft, otherwise leave blank/empty.
This is mandatory for confirmed thefts.</t>
  </si>
  <si>
    <t>Populate where it is Confirmed Theft, otherwise leave blank/empty
This is mandatory for confirmed thefts.</t>
  </si>
  <si>
    <r>
      <rPr>
        <b/>
        <sz val="10"/>
        <rFont val="Arial"/>
        <family val="2"/>
      </rPr>
      <t xml:space="preserve">Gas Fuel Type:
</t>
    </r>
    <r>
      <rPr>
        <sz val="10"/>
        <rFont val="Arial"/>
        <family val="2"/>
      </rPr>
      <t xml:space="preserve">Populate where theft has been confirmed, leave blank/empty where not yet known or no theft confirmed . Fixed list of tampering codes and descriptions for Gas:
</t>
    </r>
    <r>
      <rPr>
        <b/>
        <sz val="10"/>
        <rFont val="Arial"/>
        <family val="2"/>
      </rPr>
      <t>TV</t>
    </r>
    <r>
      <rPr>
        <sz val="10"/>
        <rFont val="Arial"/>
        <family val="2"/>
      </rPr>
      <t xml:space="preserve"> - Tampered Valve - When customer has interfered with valve on the meter to allow constant flow.
</t>
    </r>
    <r>
      <rPr>
        <b/>
        <sz val="10"/>
        <rFont val="Arial"/>
        <family val="2"/>
      </rPr>
      <t>TI</t>
    </r>
    <r>
      <rPr>
        <sz val="10"/>
        <rFont val="Arial"/>
        <family val="2"/>
      </rPr>
      <t xml:space="preserve"> -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IC</t>
    </r>
    <r>
      <rPr>
        <sz val="10"/>
        <rFont val="Arial"/>
        <family val="2"/>
      </rPr>
      <t xml:space="preserve"> -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sz val="10"/>
        <rFont val="Arial"/>
        <family val="2"/>
      </rPr>
      <t>FC</t>
    </r>
    <r>
      <rPr>
        <sz val="10"/>
        <rFont val="Arial"/>
        <family val="2"/>
      </rPr>
      <t xml:space="preserve"> - Fiscal theft</t>
    </r>
  </si>
  <si>
    <r>
      <rPr>
        <b/>
        <sz val="10"/>
        <rFont val="Arial"/>
        <family val="2"/>
      </rPr>
      <t>Electric Fuel Type:</t>
    </r>
    <r>
      <rPr>
        <sz val="10"/>
        <rFont val="Arial"/>
        <family val="2"/>
      </rPr>
      <t xml:space="preserve">
Populate where theft has been confirmed, leave blank/empty where not yet known or no theft confirmed . Fixed list of tampering codes and descriptions for Electric: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sz val="10"/>
        <rFont val="Arial"/>
        <family val="2"/>
      </rPr>
      <t>FC</t>
    </r>
    <r>
      <rPr>
        <sz val="10"/>
        <rFont val="Arial"/>
        <family val="2"/>
      </rPr>
      <t xml:space="preserve"> - Fiscal theft</t>
    </r>
  </si>
  <si>
    <r>
      <t xml:space="preserve">Populate with defined code or leave as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</si>
  <si>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blank/empty.</t>
    </r>
  </si>
  <si>
    <r>
      <t xml:space="preserve">Populate with the source that identified that the metering had been tampered, leave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</si>
  <si>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 xml:space="preserve">F - </t>
    </r>
    <r>
      <rPr>
        <u/>
        <sz val="10"/>
        <rFont val="Arial"/>
        <family val="2"/>
      </rPr>
      <t>No Theft / Faulty Meter</t>
    </r>
    <r>
      <rPr>
        <sz val="10"/>
        <rFont val="Arial"/>
        <family val="2"/>
      </rPr>
      <t xml:space="preserve">
Please refer to guidance notes for further clarification
Where ‘C’ is selected this must meet the criteria specified within the REC definition of Confirmed Theft</t>
    </r>
  </si>
  <si>
    <t xml:space="preserve">
Provide Building number and/or Building name, street, town and postcode as a minimum, where address lines are not used leave as blank/empty. Postcode should be 8 byte i.e. AB12 3CD, A1 2CD, left justified.</t>
  </si>
  <si>
    <t>Populate with valid Email address where known, leave as blank/empty where unknown.</t>
  </si>
  <si>
    <t>Provide building number and/or building name, street, town and postcode as a minimum, where address lines are not used leave as blank/empty. Postcode should be 8 byte i.e. AB12 3CD, A1 2CD, left justified. If same as supply address then repeat supply address details here.</t>
  </si>
  <si>
    <t>Provide house number and/or house name, street, town and postcode as a minimum, where address lines are not used leave as blank/empty. Postcode should be 8 byte i.e. AB12 3CD, A1 2CD, left justified. If same as supply address then repeat supply address details here.</t>
  </si>
  <si>
    <t xml:space="preserve">Populate with information where meter installed, leave as blank/empty if no meter installed.
</t>
  </si>
  <si>
    <t>Date the investigation was closed, leave as blank/empty if investigation still open.  
Populate where Current_investigation_code = C, L, N or U
This must not be earlier than the Tamper Report Date
If Current_investigation_code = ‘C’ this must be the date that the theft was confirmed in accordance with the definition of Confirmed Theft in the REC</t>
  </si>
  <si>
    <t>The date the site visit was completed and an outcome confirmed else leave as blank/empty</t>
  </si>
  <si>
    <t>Combination of account number and MPxN must be unique in the file.
MPAN / MPRN must meet check-sum validation rules.</t>
  </si>
  <si>
    <r>
      <t xml:space="preserve">Populate with defined code or leave as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
</t>
    </r>
  </si>
  <si>
    <r>
      <rPr>
        <b/>
        <sz val="10"/>
        <rFont val="Arial"/>
        <family val="2"/>
      </rPr>
      <t>Electric Fuel Type:</t>
    </r>
    <r>
      <rPr>
        <sz val="10"/>
        <rFont val="Arial"/>
        <family val="2"/>
      </rPr>
      <t xml:space="preserve">
Populate where theft has been confirmed, leave blank/empty where not yet known or no theft confirmed . Fixed list of tampering codes and descriptions for Electric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sz val="10"/>
        <rFont val="Arial"/>
        <family val="2"/>
      </rPr>
      <t>FC</t>
    </r>
    <r>
      <rPr>
        <sz val="10"/>
        <rFont val="Arial"/>
        <family val="2"/>
      </rPr>
      <t xml:space="preserve"> - Fiscal theft</t>
    </r>
  </si>
  <si>
    <r>
      <rPr>
        <b/>
        <sz val="10"/>
        <rFont val="Arial"/>
        <family val="2"/>
      </rPr>
      <t>Gas Fuel Type:</t>
    </r>
    <r>
      <rPr>
        <sz val="10"/>
        <rFont val="Arial"/>
        <family val="2"/>
      </rPr>
      <t xml:space="preserve">
Populate where theft has been confirmed, leave blank/empty where not yet known or no theft confirmed . Fixed list of tampering codes and descriptions for Gas:
</t>
    </r>
    <r>
      <rPr>
        <b/>
        <sz val="10"/>
        <rFont val="Arial"/>
        <family val="2"/>
      </rPr>
      <t>TV</t>
    </r>
    <r>
      <rPr>
        <sz val="10"/>
        <rFont val="Arial"/>
        <family val="2"/>
      </rPr>
      <t xml:space="preserve"> - Tampered Valve - When customer has interfered with valve on the meter to allow constant flow.
</t>
    </r>
    <r>
      <rPr>
        <b/>
        <sz val="10"/>
        <rFont val="Arial"/>
        <family val="2"/>
      </rPr>
      <t>TI</t>
    </r>
    <r>
      <rPr>
        <sz val="10"/>
        <rFont val="Arial"/>
        <family val="2"/>
      </rPr>
      <t xml:space="preserve"> -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IC</t>
    </r>
    <r>
      <rPr>
        <sz val="10"/>
        <rFont val="Arial"/>
        <family val="2"/>
      </rPr>
      <t xml:space="preserve"> -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sz val="10"/>
        <rFont val="Arial"/>
        <family val="2"/>
      </rPr>
      <t>FC</t>
    </r>
    <r>
      <rPr>
        <sz val="10"/>
        <rFont val="Arial"/>
        <family val="2"/>
      </rPr>
      <t xml:space="preserve"> - Fiscal theft
</t>
    </r>
  </si>
  <si>
    <r>
      <t xml:space="preserve">Populate with the source that identified that the metering had been tampered, leave blank/empty where not yet known or no theft confirmed. This may or may not be the same source that identified the initial theft suspicion. 
Fixed list of tampering report source codes and descriptions:
</t>
    </r>
    <r>
      <rPr>
        <b/>
        <sz val="10"/>
        <color rgb="FF000000"/>
        <rFont val="Arial"/>
        <family val="2"/>
      </rPr>
      <t>01</t>
    </r>
    <r>
      <rPr>
        <sz val="10"/>
        <color rgb="FF000000"/>
        <rFont val="Arial"/>
        <family val="2"/>
      </rPr>
      <t xml:space="preserve"> - Data Collector
</t>
    </r>
    <r>
      <rPr>
        <b/>
        <sz val="10"/>
        <color rgb="FF000000"/>
        <rFont val="Arial"/>
        <family val="2"/>
      </rPr>
      <t>02</t>
    </r>
    <r>
      <rPr>
        <sz val="10"/>
        <color rgb="FF000000"/>
        <rFont val="Arial"/>
        <family val="2"/>
      </rPr>
      <t xml:space="preserve"> - Meter Operator
</t>
    </r>
    <r>
      <rPr>
        <b/>
        <sz val="10"/>
        <color rgb="FF000000"/>
        <rFont val="Arial"/>
        <family val="2"/>
      </rPr>
      <t>03</t>
    </r>
    <r>
      <rPr>
        <sz val="10"/>
        <color rgb="FF000000"/>
        <rFont val="Arial"/>
        <family val="2"/>
      </rPr>
      <t xml:space="preserve"> - Fault Reporting Centre
</t>
    </r>
    <r>
      <rPr>
        <b/>
        <sz val="10"/>
        <color rgb="FF000000"/>
        <rFont val="Arial"/>
        <family val="2"/>
      </rPr>
      <t>04</t>
    </r>
    <r>
      <rPr>
        <sz val="10"/>
        <color rgb="FF000000"/>
        <rFont val="Arial"/>
        <family val="2"/>
      </rPr>
      <t xml:space="preserve"> - Supplier
</t>
    </r>
    <r>
      <rPr>
        <b/>
        <sz val="10"/>
        <color rgb="FF000000"/>
        <rFont val="Arial"/>
        <family val="2"/>
      </rPr>
      <t>05</t>
    </r>
    <r>
      <rPr>
        <sz val="10"/>
        <color rgb="FF000000"/>
        <rFont val="Arial"/>
        <family val="2"/>
      </rPr>
      <t xml:space="preserve"> - Prepayment Infrastructure Provider
</t>
    </r>
    <r>
      <rPr>
        <b/>
        <sz val="10"/>
        <color rgb="FF000000"/>
        <rFont val="Arial"/>
        <family val="2"/>
      </rPr>
      <t>06</t>
    </r>
    <r>
      <rPr>
        <sz val="10"/>
        <color rgb="FF000000"/>
        <rFont val="Arial"/>
        <family val="2"/>
      </rPr>
      <t xml:space="preserve"> - Police
</t>
    </r>
    <r>
      <rPr>
        <b/>
        <sz val="10"/>
        <color rgb="FF000000"/>
        <rFont val="Arial"/>
        <family val="2"/>
      </rPr>
      <t>07</t>
    </r>
    <r>
      <rPr>
        <sz val="10"/>
        <color rgb="FF000000"/>
        <rFont val="Arial"/>
        <family val="2"/>
      </rPr>
      <t xml:space="preserve"> - Other Third Party
</t>
    </r>
    <r>
      <rPr>
        <b/>
        <sz val="10"/>
        <color rgb="FF000000"/>
        <rFont val="Arial"/>
        <family val="2"/>
      </rPr>
      <t>08</t>
    </r>
    <r>
      <rPr>
        <sz val="10"/>
        <color rgb="FF000000"/>
        <rFont val="Arial"/>
        <family val="2"/>
      </rPr>
      <t xml:space="preserve"> - Other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</si>
  <si>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blank/empty.
</t>
    </r>
  </si>
  <si>
    <r>
      <t>In</t>
    </r>
    <r>
      <rPr>
        <b/>
        <sz val="10"/>
        <rFont val="Arial"/>
        <family val="2"/>
      </rPr>
      <t xml:space="preserve"> kWh</t>
    </r>
    <r>
      <rPr>
        <sz val="10"/>
        <rFont val="Arial"/>
        <family val="2"/>
      </rPr>
      <t xml:space="preserve">
When reporting a Confirmed Theft populate with a value equal to or greater than zero otherwise  leave blank/empty</t>
    </r>
  </si>
  <si>
    <r>
      <t>In</t>
    </r>
    <r>
      <rPr>
        <b/>
        <sz val="10"/>
        <rFont val="Arial"/>
        <family val="2"/>
      </rPr>
      <t xml:space="preserve"> kWh</t>
    </r>
    <r>
      <rPr>
        <sz val="10"/>
        <rFont val="Arial"/>
        <family val="2"/>
      </rPr>
      <t xml:space="preserve"> -
When reporting a Confirmed Theft populate with a value equal to or greater than zero otherwise leave as blank/empty</t>
    </r>
  </si>
  <si>
    <t>The Data Clease Guidance document can be found under the list of Category 3 REC Documents on the Portal.</t>
  </si>
  <si>
    <t>Valid values can be found within the Data Cleanse Guidance Document</t>
  </si>
  <si>
    <t xml:space="preserve">Aggregated Submission Report on Energy Supplier Payment Portfolio Data </t>
  </si>
  <si>
    <t xml:space="preserve">Monthly </t>
  </si>
  <si>
    <t>New Retail Risk Draft - Non-submission of Payment Portfolio Data impacts accuracy of redistribution of costs across the retail market</t>
  </si>
  <si>
    <t>Supply Address Line 1</t>
  </si>
  <si>
    <t>Security Devices Fitted</t>
  </si>
  <si>
    <t>Assessed Losses</t>
  </si>
  <si>
    <t xml:space="preserve">Assessed End Date For Theft </t>
  </si>
  <si>
    <t>Supply Address Line 2</t>
  </si>
  <si>
    <t>Supply Address Line 3</t>
  </si>
  <si>
    <t>Supply Address Line 5</t>
  </si>
  <si>
    <t>Supply Address Line 4</t>
  </si>
  <si>
    <t>Supply Address Line 6</t>
  </si>
  <si>
    <t>Supply Address Line 7</t>
  </si>
  <si>
    <t>Supply Address Line 9</t>
  </si>
  <si>
    <t>Supply Address Line 8</t>
  </si>
  <si>
    <t>Account Holders Date Of Birth 1</t>
  </si>
  <si>
    <t>Billing Address Line 1</t>
  </si>
  <si>
    <t>Billing Address Line 2</t>
  </si>
  <si>
    <t>Billing Address Line 3</t>
  </si>
  <si>
    <t>Billing Address Line 4</t>
  </si>
  <si>
    <t>Billing Address Line 5</t>
  </si>
  <si>
    <t>Billing Address Line 6</t>
  </si>
  <si>
    <t>Billing Address Line 7</t>
  </si>
  <si>
    <t>Billing Address Line 8</t>
  </si>
  <si>
    <t>Billing Address Line 9</t>
  </si>
  <si>
    <t>Theft Lead Source</t>
  </si>
  <si>
    <t>Current Investigation Code</t>
  </si>
  <si>
    <t>Crime Reference No</t>
  </si>
  <si>
    <t>Assessed Start Date For Theft</t>
  </si>
  <si>
    <r>
      <t>Account Holders</t>
    </r>
    <r>
      <rPr>
        <b/>
        <sz val="10"/>
        <color rgb="FFFF0000"/>
        <rFont val="Arial"/>
        <family val="2"/>
      </rPr>
      <t xml:space="preserve"> </t>
    </r>
    <r>
      <rPr>
        <b/>
        <sz val="10"/>
        <rFont val="Arial"/>
        <family val="2"/>
      </rPr>
      <t>Name 1</t>
    </r>
  </si>
  <si>
    <r>
      <t>Type Of</t>
    </r>
    <r>
      <rPr>
        <b/>
        <sz val="10"/>
        <color rgb="FFFF0000"/>
        <rFont val="Arial"/>
        <family val="2"/>
      </rPr>
      <t xml:space="preserve"> </t>
    </r>
    <r>
      <rPr>
        <b/>
        <sz val="10"/>
        <rFont val="Arial"/>
        <family val="2"/>
      </rPr>
      <t>Theft</t>
    </r>
  </si>
  <si>
    <t>Report detailing 12 month submission history of Energy Suppliers of their Payment Portfolio Data to RECCo as obligated in Schedule 31 - Payment Method Levelisation Charges</t>
  </si>
  <si>
    <t>RECCo</t>
  </si>
  <si>
    <t>Schedule 31- Payment Method Levelisation Charges</t>
  </si>
  <si>
    <t>Supplier Customer Number</t>
  </si>
  <si>
    <t>Trading As Company Name</t>
  </si>
  <si>
    <t>Customer Address Line 7</t>
  </si>
  <si>
    <t>Customer Address Line 1</t>
  </si>
  <si>
    <t>Customer Address Line 2</t>
  </si>
  <si>
    <t>Customer Address Line 3</t>
  </si>
  <si>
    <t>Customer Address Line 4</t>
  </si>
  <si>
    <t>Customer Address Line 5</t>
  </si>
  <si>
    <t>Customer Address Line 6</t>
  </si>
  <si>
    <t>Customer Address Line 8</t>
  </si>
  <si>
    <t>Customer Address Line 9</t>
  </si>
  <si>
    <t>Customer Email Address</t>
  </si>
  <si>
    <t>Trading As Account Company Name</t>
  </si>
  <si>
    <t>Account Holders Name 1</t>
  </si>
  <si>
    <t>Type Of Theft</t>
  </si>
  <si>
    <t>Removal of a number of Party Provided items:
- Removal of DNO and GDN complaints data items as they are no longer required following Retail Risk Register updates.
- Removal of the Supplier complaints data items (100 and 101). This is due to ongoing ICO engagement, broader improvements to the risk identification approach and to reduce the burden on Parties.
- Removal of several prepayment related items (610-640, 1240, 1290 and 1380) following changes to prepayment related risks within the Retail Risk Register.
- Removal of the RMGA data items (660-770). The items have served their purpose in providing useful insight into the MEM processes and operations, we will continue to work in this area through a process improvement working group which will be established shortly.  This will use the insight gathered as a key input.
- Removal of items 1430 and 1440, as they were superseded by items 1431 and 1441 in January 2023.
Changes to the Energy Theft items:
- Housekeeping updates to the existing Commercial and Residential Theft Outcome File (1340 Commercial and Residential) specifications to: change the legacy 'Contributor Sourcecode' field to optional, remove references to legacy schedules, correct a legacy typographic error and the addition of column numbers as per File Validation.
- Addition of a new file specification for the 2024-2025 TDIS Reporting Year, see item 1341 and tabs '1341 - Commercial' and '1340 - Residential'.
- The new file specification proposes removal of the Header and Trailer Blocks and the Record Type field, the removal of the fixed width format, the addition of a new field to the residential file to enable changes proposed in the Theft Target Methodology (TTM) Options Paper, and the requirement for field headers to be provided in the delimited versions of the file.
Other minor updates to Party Provided items:
- Update to the provision frequency of one prepayment related item (850) from monthly to on-demand/as applicable.
- Update to the Data Cleanse Exemption item to clarify the valid values allowed in the 'Report' and 'Exemption Scenario ID' fields.
- Updates to Retail Risk mapping for some items following changes to the Retail Risk Register.
Updates to centrally provided items:
- Removal of ElectraLink API endpoints that are no longer used following CSS go-live.
- Removal of EES items no longer required to be produced as per the latest EES Service Definition.
- Update of a number of items from a monthly frequency to on-demand/as applicable.
- Addition of several new data items to be provided by the Metering Scheme Auditor(s).
- Removal of Smart PPM related items (790, 1360 and 1370) following Risk Register updates.
- Update to the specification of the GES meter data snapshot item (830) to enable monitoring of MAP ID population.
- Addition of quarterly CSS Provider SLA reporting item.
- Updates to Retail Risk mapping for some items following changes to the Retail Risk Register.
- Addition of Submission Report on Energy Supplier Payment Portfolio Data item (1820)</t>
  </si>
  <si>
    <t>v5.12</t>
  </si>
  <si>
    <t>Housekeeping changes related to R0064 - replacement of all references to MEM with MOA/MAM, as relevant</t>
  </si>
  <si>
    <t xml:space="preserve">Individual MAM Report
</t>
  </si>
  <si>
    <r>
      <t>Report titled 'Rpt_iD_1428_Mod 386 MAM Enquiry Report' provided to each  MAM</t>
    </r>
    <r>
      <rPr>
        <sz val="11"/>
        <color rgb="FFFF0000"/>
        <rFont val="Calibri"/>
        <family val="2"/>
        <scheme val="minor"/>
      </rPr>
      <t xml:space="preserve"> </t>
    </r>
    <r>
      <rPr>
        <sz val="11"/>
        <rFont val="Calibri"/>
        <family val="2"/>
        <scheme val="minor"/>
      </rPr>
      <t xml:space="preserve">that sets out the lower level Asset Discrepancies between the  MAM  Dataset and the data that is held by the CDSP on the Gas Central Register for each individual MAM </t>
    </r>
  </si>
  <si>
    <t>Report titled 'Rpt_ID_1425_UK Link Supplier Report' provided to each Gas Supplier that sets out the lower level discrepancies between the MAM Dataset and the data that is held by the CDSP on the Gas Central Register for each Gas Supplier</t>
  </si>
  <si>
    <t>MAM Summary Report</t>
  </si>
  <si>
    <t>Analysis of the timeliness of the meter asset installation process for NHH electricity meters.
Information required by MOA:
a) Number of installation requests received from suppliers
b) Number that are completed, could not be completed and pending
For installations that could be completed:
c) Number of cases D0149/D0150/D0313 sent to Supplier/NHHDC/DNO within 10WDs of installation date agreed/requested in supplier installation request
d) Number of cases D0149/D0150/D0313 sent to Supplier/NHHDC/DNO more than 10WDs after installation date agreed/requested in supplier installation request (*)
e) Number of cases D0149/D0150/D0313 flow has not been sent to Supplier/NHHDC/DNO and more than 10WDs have passed since installation date agreed/requested in supplier installation request (*)</t>
  </si>
  <si>
    <t xml:space="preserve">Analysis of the timeliness of the meter asset commissioning process.
Information required by MOA:
a) Number of commissioning requests received from DNOs
In the case where no defects/omissions occurred:
b) Number of commissioning requests completed successfully within 37WDs of energisation
c) Number of commissioning requests completed successfully more than 37WDs after energisation (*)
d) Number of commissioning requests pending and more than 37WDs have passed since energisation (*)
In the case where defects/omissions occurred:
e) Number of commissioning requests completed successfully within 85WDs of energisation
f) Number of commissioning requests completed successfully more than 85WDs after energisation (*)
g) Number of commissioning requests pending and more than 85WDs have passed since energisation (*)
</t>
  </si>
  <si>
    <t>Analysis of the timeliness of the meter asset removal process for HH electricity meters.
Information required by MOA:
a) Number of removal requests received from suppliers
b) Number that are completed, could not be completed and pending
For removals that could be completed:
c) Number of cases D0150/D0268/Complex Site Form sent to Supplier/HHDC/DNO within 5WDs of removal date agreed/requested in supplier request
d) Number of cases D0150/D0268/Complex Site Form sent to Supplier/HHDC/DNO more than 5WDs after removal date agreed/requested in supplier request (*)
e) Number of cases D0150/D0268/Complex Site Form has not been sent to Supplier/HHDC/DNO and more than 5WDs have passed since removal date agreed/requested in supplier request (*)</t>
  </si>
  <si>
    <t>Analysis of the timeliness of the meter asset removal process for NHH electricity meters.
Information required by MOA:
a) Number of removal requests received from suppliers
b) Number that are completed, could not be completed and pending
For removals that could be completed:
c) Number of cases D0150 sent to Supplier/NHHDC/DNO within 10WDs of removal date agreed/requested in supplier request
d) Number of cases D0150 sent to Supplier/NHHDC/DNO more than 10WDs after removal date agreed/requested in supplier request (*)
e) Number of cases D0150 has not been sent to Supplier/NHHDC/DNO and more than 10WDs have passed since removal date agreed/requested in supplier request (*)</t>
  </si>
  <si>
    <t>Analyse the timeliness of the meter asset replacement/reconfiguration process for HH electricity meters that are HHDC serviced.
Information required by MOA:
a) Number of replacement/reconfiguration requests received from suppliers
b) Number completed, could not be completed and pending
For replacement/reconfiguration that could be completed:
c) Number of cases D0268/Complex Site Form sent to Supplier/HHDC/DNO within 5WDs of date agreed/requested in D0005
d) Number of cases D0268/Complex Site Form sent to Supplier/HHDC/DNO more than 5WDs after date agreed/requested in D0005 (*)
e) Number of cases no D0268/Complex Site Form has been sent to Supplier/HHDC/DNO and more than 5WDs have passed since date agreed/requested in D0005 (*)</t>
  </si>
  <si>
    <t>Analysis of the timeliness of the meter asset replacement/reconfiguration process for HH electricity meters that are HHDC serviced.
Information required by MOA:
a) Number of replacement/reconfiguration requests received from suppliers
b) Number that are completed, could not be completed and pending
For replacement/reconfiguration that could be completed:
c) Number of cases D0149/D0150 sent to Supplier/DNO within 10WDs of date agreed/requested in initial supplier request
d) Number of cases D0149/D0150 sent to Supplier/DNO more than 10WDs after date agreed/requested in initial supplier request (*)
e) Number of cases no D0149/D0150 flow has been sent to Supplier/DNO and more than 10WDs have passed since date agreed/requested in initial supplier request (*)</t>
  </si>
  <si>
    <t>Analysis of the timeliness of the meter asset replacement/reconfiguration process for NHH electricity meters that are not smart.
Information required by MOA:
a) Number of replacement/reconfiguration requests received from suppliers
b) Number that are completed, could not be completed and pending
For replacement/reconfiguration that could be completed:
c) Number of cases D0149/D0150/D0313 sent to Supplier/NHHDC/DNO within 10WDs of date agreed/requested in initial supplier request
d) Number of cases D0149/D0150/D0313 sent to Supplier/NHHDC/DNO more than 10WDs after date agreed/requested in initial supplier request (*)
e) Number of cases no D0149/D0150/D0313 flow has been sent to Supplier/NHHDC/DNO and more than 10WDs have passed since date agreed/requested in initial supplier request (*)</t>
  </si>
  <si>
    <t>Analysis of the timeliness of the process for electricity NHH meter asset smart metering system configuration.
Information required by MOA:
a) Total number of requests received from suppliers
b) Number that are completed, could not be completed and pending
c) Number of cases D0149/D0150 flow sent to NHHDC, Supplier and DNO within 10WDs of D0367 being received
d) Number of cases D0149/D0150 flow sent to NHHDC, Supplier or DNO more than 10WDs after D0367 received (*)
e) Number of cases no D0149/D0150 flow has been sent to NHHDC, Supplier or DNO, and more than 10WDs have passed since D0367 received (*)</t>
  </si>
  <si>
    <t>Analyse the timeliness of the meter asset replacement process for NHH electricity smart metering systems.
Information required by MOA:
a) Number of replacement requests received from suppliers
b) Number that are completed, could not be completed and pending
For replacement/reconfiguration that could be completed:
c) Number of cases D0149/D0150 sent to Supplier/NHHDC/DNO within 10WDs of date agreed/requested in initial supplier request
d) Number of cases D0149/D0150 sent to Supplier/NHHDC/DNO more than 10WDs after date agreed/requested in initial supplier request (*)
e) Number of cases no D0149/D0150 flow has been sent to Supplier/NHHDC/DNO and more than 10WDs have passed since date agreed/requested in initial supplier request (*)</t>
  </si>
  <si>
    <t>Analysis of the timeliness of the switch with concurrent change of MOA process for HH meters that are HHDC serviced.
Information required by MOA:
a) Number of switch requests received/involved in as Gaining and Losing MOA
Where the Gaining MOA, and the Gaining MOA has accepted appointment:
b) Number of cases D0268 sent to Gaining Supplier within 22WDs of initial D0155 being received
c) Number of cases D0268 sent to Gaining Supplier more than 22WDs after initial D0155 received (*)
d) Number of cases D0268 has not yet been sent to Gaining Supplier and more than 22WDs have passed since initial D0155 received (*)
Where the Gaining MOA and the Gaining MOA has rejected appointment, broken down by rejection reason:
e) Number of cases D0261 sent to Gaining Supplier within 5WDs of initial D0155 being received (*)
f) Number of cases D0261 sent to Gaining Supplier more than 5WDs after initial D0155 received (*)
Where the Losing MOA, in case of acceptance:
g) Number of cases D0268 sent to Gaining MOA within 5WDs of initial D0170 being received
h) Number of cases D0268 sent to Gaining MOA more than 5WDs after initial D0170 received (*)
i) Number of cases D0268 has not yet been sent to Gaining MOA and more than 5WDs have passed since initial D0170 received (*)</t>
  </si>
  <si>
    <t>Analysis of the timeliness of the switch with concurrent change of MOA process for HH meters that are Supplier-Serviced.
Information required by MOA:
a) Number of switch requests received/involved in as Gaining and Losing MOA
Where the Gaining MOA, and the Gaining MOA has accepted appointment:
b) Number of cases D0149/D0150 sent to Gaining Supplier within 22WDs of initial D0155 being received
c) Number of cases D0149/D0150 sent to Gaining Supplier more than 22WDs after initial D0155 received (*)
d) Number of cases D0149/D0150 has not yet been sent to Gaining Supplier and more than 22WDs have passed since initial D0155 received (*)
Where the Gaining MOA and the Gaining MOA has rejected appointment, broken down by rejection reason:
e) Number of cases D0261 sent to Gaining Supplier within 5WDs of initial D0155 being received (*)
f) Number of cases D0261 sent to Gaining Supplier more than 5WDs after initial D0155 received (*)
Where the Losing MOA, in the case of acceptance:
g) Number of cases D0149/D0150 sent to Gaining MOA within 5WDs of initial D0170 being received
h) Number of cases D0149/D0150 sent to Gaining MOA more than 5WDs after initial D0170 received (*)
i) Number of cases D0149/D0150 has not yet been sent to Gaining MOA and more than 5WDs have passed since initial D0170 received (*)</t>
  </si>
  <si>
    <t>Analysis of the timeliness of the switch with concurrent change of MOA process for NHH meter assets that do not comprise a DCC-enrolled smart metering system.
Information required by MOA:
a) Number of switch requests received/involved in as Gaining and Losing MOA
Where the Gaining MOA, and the Gaining MOA has accepted appointment:
b) Number of cases D0149/D0150/D0313 sent to Gaining Supplier within 12WDs of initial D0155 being received
c) Number of cases D0149/D0150/D0313 sent to Gaining Supplier more than 12WDs after initial D0155 received (*)
d) Number of cases D0149/D0150/D0313 has not yet been sent to Gaining Supplier and more than 12WDs have passed since initial D0155 received (*)
Where the Gaining MOA and the Gaining MOA has rejected appointment, broken down by rejection reason:
e) Number of cases D0261 sent to Gaining Supplier within 2WDs of initial D0155 being received (*)
f) Number of cases D0261 sent to Gaining Supplier more than 2WDs after initial D0155 received (*)
Where the Losing MOA, in the case of acceptance:
g) Number of cases D0303 sent to MAP within 5WDs of D0151 received, AND D0149/D0150/D0313 sent to Gaining MOA within 5WDs of initial D0170 being received
h) Number of cases D0303 sent to MAP more than 5WDs after D0151 received, OR D0149/D0150/D0313 sent to Gaining MOA more than 5WDs after initial D0170 received (*)
i) Number of cases D0303 was not sent to MAP and more than 5WDs have passed since D0151 received, OR D0149/D0150/D0313 has not yet been sent to Gaining MOA and more than 5WDs have passed since initial D0170 received (*)</t>
  </si>
  <si>
    <t>Analysis of the timeliness of the switch with concurrent change of MOA process for NHH meter assets that do comprise a DCC-enrolled smart metering system.
Information required by MOA:
a) Number of switch requests received/involved in as Gaining and Losing MOA
Where the Gaining MOA, and the Gaining MOA has accepted appointment:
b) Number of cases D0149/D0150 sent to Gaining Supplier within 9WDs of initial D0155 being received
c) Number of cases D0149/D0150 sent to Gaining Supplier more than 9WDs after initial D0155 received (*)
d) Number of cases D0149/D0150 has not yet been sent to Gaining Supplier and more than 9WDs have passed since initial D0155 received (*)
Where the Gaining MOA and the Gaining MOA has rejected appointment, broken down by rejection reason:
e) Number of cases D0261 sent to Gaining Supplier within 2WDs of initial D0155 being received (*)
f) Number of cases D0261 sent to Gaining Supplier more than 2WDs after initial D0155 received (*)
Where the Losing MOA, in the case of acceptance:
g) Number of cases D0303 sent to MAP within 5WDs of D0151 received, AND D0149/D0150/D0313 sent to Gaining MOA within 2WDs of initial D0170 being received
h) Number of cases D0303 sent to MAP more than 5WDs after D0151 received, OR D0149/D0150/D0313 sent to Gaining MOA more than 2WDs after initial D0170 received (*)
i) Number of cases D0303 was not sent to MAP and more than 5WDs have passed since D0151 received, OR D0149/D0150/D0313 has not yet been sent to Gaining MOA and more than 2WDs have passed since initial D0170 received (*)</t>
  </si>
  <si>
    <t>Analysis of the timeliness of the switch with no concurrent change of MOA process for HH meters that are HHDC serviced.
Information required by MOA:
a) Number of non-concurrent switch requests received/involved in MOA
Where the MOA has accepted appointment:
b) Number of cases D0268 sent to Gaining Supplier within 16WDs of initial D0155 being received
c) Number of cases D0268 sent to Gaining Supplier more than 16WDs after initial D0155 received (*)
d) Number of cases D0268 has not yet been sent to Gaining Supplier and more than 16WDs have passed since initial D0155 received (*)
Where the MOA has rejected appointment, broken down by rejection reason:
e) Number of cases D0261 sent to Gaining Supplier within 5WDs of initial D0155 being received (*)
f) Number of cases D0261 sent to Gaining Supplier more than 5WDs after initial D0155 received (*)</t>
  </si>
  <si>
    <t>Analysis of the timeliness of the switch with no concurrent change of MOA process for HH meters that are Supplier-Serviced.
Information required by MOA:
a) Number of non-concurrent switch requests received/involved in MOA
Where the MOA has accepted appointment:
b) Number of cases D0011 sent to Gaining Supplier within 5WDs of initial D0155 being received AND D0149/D0150 sent to Gaining Supplier and DNO within 5WDs of D0367 being received
c) Number of cases D0011 sent to Gaining Supplier more than 5WDs after initial D0155 received, OR D0149/D0150 sent to Gaining Supplier and DNO more than 5WDs after D0367 received (*)
d) Number of cases D0011 not sent to Gaining Supplier and more than 5WDs have passed since initial D0155 received, OR D0149/D0150 not sent to Gaining Supplier and DNO and more than 5WDs have passed since D0367 received (*)
Where the MOA has rejected appointment, broken down by rejection reason:
e) Number of cases D0261 sent to Gaining Supplier within 5WDs of initial D0155 being received (*)
f) Number of cases D0261 sent to Gaining Supplier more than 5WDs after initial D0155 received (*)</t>
  </si>
  <si>
    <t>Analysis of the timeliness of the switch with no concurrent change of MOA process for NHH meter assets.
Information required by MOA:
a) Number of non-concurrent switch requests received/involved in
Where the MOA has accepted appointment:
b) Number of cases D0149/D0150/D0313 sent to Gaining Supplier, NHHDC/DNO within 4WDs of initial D0155 being received
c) Number of cases D0149/D0150/D0313 sent to Gaining Supplier more than 4WDs after initial D0155 received (*)
d) Number of cases D0149/D0150/D0313 has not yet been sent to Gaining Supplier and more than 4WDs have passed since initial D0155 received (*)
Where the MOA has rejected appointment, broken down by rejection reason:
e) Number of cases D0261 sent to Gaining Supplier within 2WDs of initial D0155 being received (*)
f) Number of cases D0261 sent to Gaining Supplier more than 2WDs after initial D0155 received (*)</t>
  </si>
  <si>
    <t>Meter Operations - Change of MOA</t>
  </si>
  <si>
    <t>Analysis of the timeliness of the change of MOA with transfer of meter asset process for HH meters that are HHDC serviced.
Information required by MOA:
a) Number of requests received/involved in as Gaining and Losing MOA
Where the Gaining MOA, and the Gaining MOA has accepted appointment:
b) Number of cases D0268 sent to Gaining Supplier within 32WDs of initial D0155 being received
c) Number of cases D0268 sent to Gaining Supplier more than 32WDs after initial D0155 received (*)
d) Number of cases D0268 has not yet been sent to Gaining Supplier and more than 32WDs have passed since initial D0155 received (*)
Where the Gaining MOA and the Gaining MOA has rejected appointment, broken down by rejection reason:
e) Number of cases D0261 sent to Gaining Supplier within 5WDs of initial D0155 being received (*)
f) Number of cases D0261 sent to Gaining Supplier more than 5WDs after initial D0155 received (*)
Where the Losing MOA, in the case where the Gaining MOA has accepted appointment:
g) Number of cases D0268 sent to Gaining MOA within 5WDs of D0170 being received
h) Number of cases D0268 sent to Gaining MOA more than 5WDs after initial D0170 received (*)
i) Number of cases D0268 has not yet been sent to Gaining MOA and more than 5WDs have passed since initial D0170 received (*)</t>
  </si>
  <si>
    <t>Analysis of the timeliness of the change of MOA with transfer of meter asset process for HH meters that are Supplier-Serviced.
Information required by MOA:
a) Number of requests received/involved in as Gaining and Losing MOA
Where the Gaining MOA, and the Gaining MOA has accepted appointment:
b) Number of cases D0149/D0150 sent to Gaining Supplier/DNO within 37WDs of initial D0155 being received
c) Number of cases D0149/D0150 sent to Gaining Supplier/DNO more than 37WDs after initial D0155 received (*)
d) Number of cases D0149/D0150 has not yet been sent to Gaining Supplier/DNO and more than 37WDs have passed since initial D0155 received (*)
Where the Gaining MOA and the Gaining MOA has rejected appointment, broken down by rejection reason:
e) Number of cases D0261 sent to Gaining Supplier within 10WDs of initial D0155 being received (*)
f) Number of cases D0261 sent to Gaining Supplier more than 10WDs after initial D0155 received (*)
Where the Losing MOA, in the case where the Gaining MOA has accepted appointment:
g) Number of cases D0149/D0150 sent to Gaining MOA within 5WDs of D0170 being received
h) Number of cases D0149/D0150 sent to Gaining MOA more than 5WDs after initial D0170 received (*)
i) Number of cases D0149/D0150 has not yet been sent to Gaining MOA and more than 5WDs have passed since initial D0170 received (*)</t>
  </si>
  <si>
    <t>Analyse the timeliness of the change of MOA with transfer of meter asset process for NHH meters.
Information required by MOA:
a) Number of requests received/involved in as Gaining and Losing MOA
Where the Gaining MOA, and the Gaining MOA has accepted appointment:
b) Number of cases D0149/D0150/D0313 sent to Gaining Supplier/NHHDC/DNO within 37WDs of initial D0155 being received
c) Number of cases D0149/D0150/D0313 sent to Gaining Supplier/NHHDC/DNO more than 37WDs after initial D0155 received (*)
d) Number of cases D0149/D0150/D0313 has not yet been sent to Gaining Supplier/NHHDC/DNO and more than 37WDs have passed since initial D0155 received (*)
Where the Gaining MOA and the Gaining MOA has rejected appointment, broken down by rejection reason:
e) Number of cases D0261 sent to Gaining Supplier within 10WDs of initial D0155 being received (*)
f) Number of cases D0261 sent to Gaining Supplier more than 10WDs after initial D0155 received (*)
Where the Losing MOA, in the case where the Gaining MOA has accepted appointment:
g) Number of cases D0149/D0150/D0313 sent to Gaining MOA within 5WDs of D0170 being received
h) Number of cases D0149/D0150/D0313 sent to Gaining MOA more than 5WDs after initial D0170 received (*)
i) Number of cases D0149/D0150/D0313 has not yet been sent to Gaining MOA and more than 5WDs have passed since initial D0170 received (*)</t>
  </si>
  <si>
    <t>Analysis of the timeliness of the energisation process for HH electricity meter assets, in the case where the MOA energises.
Information required by MOA:
a) Number of requests received
b) Number completed, rejected and pending
In case of request acceptance, where meter asset is supplier-serviced:
c) Number of cases D0139 flow sent to supplier or DNO, and HHDC within 10WDs of date of energisation agreed/requested in initialising D0134
d) Number of cases D0139 flow sent to supplier or DNO, and HHDC more than 10WDs after date of energisation agreed/requested in initialising D0134 (*)
e) Number of cases no D0139 flow sent to supplier, DNO or HHDC  and more than 10WDs have passed since date of energisation agreed/requested in initialising D0134 (*)
In case of acceptance, where meter asset is not supplier-serviced (as per above but 5WDs instead of 10WDs)
f) Number of cases D0139 flow sent to supplier or DNO, and HHDC within 5WDs of date of energisation agreed/requested in initialising D0134
g) Number of cases D0139 flow sent to supplier or DNO, and HHDC more than 5WDs after date of energisation agreed/requested in initialising D0134 (*)
h) Number of cases no D0139 flow sent to supplier, DNO or HHDC  and more than 5WDs have passed since date of energisation agreed/requested in initialising D0134 (*)</t>
  </si>
  <si>
    <t>Analysis of the timeliness of the energisation process for HH electricity meter assets, in the case where the DNO energises.
Information required by MOA:
a) Number of requests received
b) Number completed, rejected and pending
In case where meter asset is supplier-serviced:
c) Number of cases D0139 flow sent to supplier and HHDC within 10WDs of D0139 being received from DNO
d) Number of cases D0139 flow sent to supplier or HHDC more than 10WDs after D0139 received from DNO (*)
e) Number of cases no D0139 flow sent to supplier or HHDC  and more than 10WDs have passed since D0139 received from DNO (*)
In case where meter asset is not supplier-serviced (as per above but 5WDs instead of 10WDs):
f) Number of cases D0139 flow sent to supplier and HHDC within 5WDs of D0139 being received from DNO
g) Number of cases D0139 flow sent to supplier or HHDC more than 5WDs after D0139 received from DNO (*)
h) Number of cases no D0139 flow sent to supplier or HHDC  and more than 5WDs have passed since D0139 received from DNO (*)</t>
  </si>
  <si>
    <t>Analysis of the timeliness of the de-energisation process for HH electricity meter assets, in the case where the MOA de-energises.
Information required by MOA:
a) Number of requests received
b) Number completed, rejected and pending
In case of request acceptance, where meter asset is supplier-serviced:
c) Number of cases D0139 flow sent to supplier or DNO, and HHDC within 10WDs of date of de-energisation agreed/requested in initialising D0134
d) Number of cases D0139 flow sent to supplier or DNO, and HHDC more than 10WDs after date of de-energisation agreed/requested in initialising D0134 (*)
e) Number of cases no D0139 flow sent to supplier, DNO or HHDC  and more than 10WDs have passed since date of de-energisation agreed/requested in initialising D0134 (*)
In case of acceptance, where meter asset is not supplier-serviced (as per above but 5WDs instead of 10WDs)
f) Number of cases D0139 flow sent to supplier or DNO, and HHDC within 5WDs of date of de-energisation agreed/requested in initialising D0134
g) Number of cases D0139 flow sent to supplier or DNO, and HHDC more than 5WDs after date of de-energisation agreed/requested in initialising D0134 (*)
h) Number of cases no D0139 flow sent to supplier, DNO or HHDC  and more than 5WDs have passed since date of de-energisation agreed/requested in initialising D0134 (*)
In the case of rejection, where meter asset is supplier-serviced:
i) Number of cases request rejected by MOA and D0139/D0221 sent to supplier within 5WDs of initial request (*)
j) Number of cases request rejected by MOA and D0139/D0221 sent to supplier after more than 5WDs of initial request (*)
In the case of rejection, where meter asset is not supplier-serviced (as per above but 2WDs instead of 5WDs):
k) Number of cases request rejected by MOA and D0139/D0221 sent to supplier within 2WDs of initial request (*)
l) Number of cases request rejected by MOA and D0139/D0221 sent to supplier after more than 2WDs of initial request (*)</t>
  </si>
  <si>
    <t>Analysis of the timeliness of the de-energisation process for HH electricity meter assets, in the case where the DNO de-energises.
Information required by MOA:
a) Number of requests received
b) Number completed, rejected and pending
c) Number of cases D0139 flow sent to supplier or DNO, and HHDC within 10WDs of date agreed for de-energisation in D0134 sent from supplier to DNO
d) Number of cases D0139 flow sent to supplier or DNO, and HHDC more than 10WDs after date agreed for de-energisation in D0134 sent from supplier to DNO (*)
e) Number of cases no D0139 flow sent to supplier, DNO or HHDC  and more than 10WDs have passed since date agreed for de-energisation in D0134 sent from supplier to DNO (*)</t>
  </si>
  <si>
    <t>Analysis of the timeliness of the energisation process for NHH electricity meter assets, in the case where the MOA energises.
Information required by MOA:
a) Number of requests received
b) Number completed, rejected and pending
In case of request acceptance:
c) Number of cases D0139 flow sent to supplier or DNO, and HHDC within 10WDs of date of energisation agreed/requested in initialising D0134/D0180
d) Number of cases D0139 flow sent to supplier or DNO, and HHDC more than 10WDs after date of energisation agreed/requested in initialising D0134/D0180 (*)
e) Number of cases no D0139 flow sent to supplier, DNO or HHDC  and more than 10WDs have passed since date of energisation agreed/requested in initialising D0134/D0180 (*)</t>
  </si>
  <si>
    <t>Analysis of the timeliness of the de-energisation process for NHH electricity meter assets, in the case where the MOA de-energises.
Information required by MOA:
a) Number of requests received
b) Number completed, rejected and pending
In case of request acceptance:
c) Number of cases D0139 flow sent to supplier or DNO, and HHDC within 10WDs of date of de-energisation agreed/requested in initialising D0134/D0180
d) Number of cases D0139 flow sent to supplier or DNO, and HHDC more than 10WDs after date of de-energisation agreed/requested in initialising D0134/D0180 (*)
e) Number of cases no D0139 flow sent to supplier, DNO or HHDC  and more than 10WDs have passed since date of de-energisation agreed/requested in initialising D0134/D0180 (*)
In the case of rejection:
f) Number of cases request rejected by MOA and D0139/D0179/D0221 sent to supplier within 5WDs (*)
g) Number of cases request rejected by MOA and D0139/D0179/D0221 sent to supplier after more than 5WDs (*)</t>
  </si>
  <si>
    <t>Analysis of the timeliness of the de-energisation process for NHH electricity meter assets, in the case where the DNO de-energises.
Information required by MOA, in the case of acceptance only:
a) Number of requests received
b) Number completed, rejected and pending
c) Number of cases D0139/D0179 flow sent to supplier and NHHDC within 10WDs of date of D0139/D0179 sent to MOA from DNO
d) Number of cases D0139/D0179 flow sent to supplier or DNO, and HHDC more than 10WDs after D0139/D0179 sent to MOA from DNO (*)
e) Number of cases no D0139/D0179 flow sent to supplier, DNO or HHDC  and more than 10WDs have passed since D0139/D0179 sent to MOA from DNO (*)</t>
  </si>
  <si>
    <t>Analysis of the timeliness of the fault resolution process for HH electricity meter assets that are HHDC serviced.
Information required by MOA:
a) Number of requests received
b) Number completed and pending
Fault Resolution:
c) Number of cases D0002 flow confirming fault resolution sent within 25WDs of initialising D0001
d) Number of cases D0002 flow confirming fault resolution sent more than 25WDs after initialising D0001
e) Number of cases no D0002 flow sent and more than 25WDs have passed since initialising D0001
Subsequent MPAS meter technical detail updates:
f) Number of cases D0268/Complex Site Form sent to Supplier/HHDC/DNO within 5WDs of D0002 sent to confirm fault resolution
g) Number of cases D0268/Complex Site Form sent to Supplier/HHDC/DNO more than 5WDs after D0002 sent to confirm fault resolution
h) Number of cases no D0268/Complex Site Form sent to Supplier/HHDC/DNO and more than 5WDs have passed since D0002 sent to confirm fault resolution</t>
  </si>
  <si>
    <t>Analysis of the timeliness of the fault resolution process for HH electricity meter assets that are Supplier serviced.
Information required by MOA:
a) Number of requests received
b) Number completed and pending
Fault Resolution:
c) Number of cases D0002 flow confirming fault resolution sent within 25WDs of initialising D0001
d) Number of cases D0002 flow confirming fault resolution sent more than 25WDs after initialising D0001
e) Number of cases no D0002 flow sent and more than 25WDs have passed since initialising D0001
Subsequent MPAS meter technical detail updates:
f) Number of cases D0149/D0150 sent to Supplier/DNO within 10WDs of D0367 being received by MOA from Supplier
g) Number of cases D0149/D0150 sent to Supplier/DNO more than 10WDs after D0367 received by MOA from Supplier
h) Number of cases no D0149/D0150 sent to Supplier/DNO and more than 5WDs have passed since D0367 received by MOA from Supplier</t>
  </si>
  <si>
    <t>Analysis of the timeliness of the fault resolution process for NHH electricity meter assets.
Information required by MOA:
a) Number of requests received
b) Number completed and pending
Fault Resolution:
c) Number of cases D0002 flow confirming fault resolution sent within 10WDs of initialising D0001
d) Number of cases D0002 flow confirming fault resolution sent more than 10WDs after initialising D0001
e) Number of cases no D0002 flow sent and more than 10WDs have passed since initialising D0001
Subsequent MPAS meter technical detail updates:
f) Number of cases D0149/D0150/D0313 flow sent to Supplier/NHHDC/DNO within 10WDs of D0002 sent to confirm fault resolution
g) Number of cases D0149/D0150/D0313 flow sent to Supplier/NHHDC/DNO more than 10WDs after D0002 sent to confirm fault resolution
h) Number of cases no D0149/D0150/D0313 flow sent to Supplier/NHHDC/DNO and more than 10WDs have passed since D0002 sent to confirm fault resolution</t>
  </si>
  <si>
    <t>Analysis of the timeliness of the meter asset installation process for HH electricity meters that are HHDC Serviced.
Information required by MOA:
a) Number of installation requests received from suppliers
b) Number of cases D0268 flow sent to Supplier/DNO/HHDC within 5WDs of installation date agreed/requested in supplier installation request
c) Number of cases D0268 flow sent to Supplier, DNO or HHDC more than 5WDs after installation date agreed/requested in supplier installation request (*)
d) Number of cases D0268 flow has not been sent to Supplier, DNO or HHDC and more than 5WDs have passed since installation date agreed/requested in supplier installation request (*)</t>
  </si>
  <si>
    <t>Analysis of the timeliness of the meter asset installation process for HH electricity meters that are Supplier Serviced.
Information required by MOA:
a) Number of installation requests received from suppliers
b) Number of cases D0149/D0150 flow sent to Supplier/DNO within 10WDs of installation date agreed/requested in supplier installation request
c) Number of casesD0149/D0150 flow sent to Supplier/DNO more than 10WDs after installation date agreed/requested in supplier installation request (*)
d) Number of cases D0149/D0150 flow has not been sent to Supplier or DNO and more than 10WDs have passed since installation date agreed/requested in supplier installation request (*)</t>
  </si>
  <si>
    <t>Individual MAM Report - sets out the lower level asset discrepancies between the MAM dataset and data that is held on the Gas Central Register for each Gas MAM</t>
  </si>
  <si>
    <t>Individual Supplier Report - sets out the lower level discrepancies between the MAM dataset and the data held on the Gas Central Register for each Gas Supplier</t>
  </si>
  <si>
    <t>MAM Summary Report - summary report for the number and type of asset discrepancies in relation to each Supplier</t>
  </si>
  <si>
    <r>
      <t xml:space="preserve">If you are an Distribution Network Operator, Gas Distribution Network, Gas Transporter, Energy Supplier, MAM or MOA , please refer to tab </t>
    </r>
    <r>
      <rPr>
        <b/>
        <sz val="11"/>
        <rFont val="Calibri"/>
        <family val="2"/>
        <scheme val="minor"/>
      </rPr>
      <t>'Party Reports'</t>
    </r>
    <r>
      <rPr>
        <sz val="11"/>
        <rFont val="Calibri"/>
        <family val="2"/>
        <scheme val="minor"/>
      </rPr>
      <t xml:space="preserve"> and filter column 'Provided by which REC Party' for your applicable party type.
If you are a REC Service Provider, please refer to tab </t>
    </r>
    <r>
      <rPr>
        <b/>
        <sz val="11"/>
        <rFont val="Calibri"/>
        <family val="2"/>
        <scheme val="minor"/>
      </rPr>
      <t>'Other Data Collection'</t>
    </r>
    <r>
      <rPr>
        <sz val="11"/>
        <rFont val="Calibri"/>
        <family val="2"/>
        <scheme val="minor"/>
      </rPr>
      <t xml:space="preserve"> and filter column 'Provider' for your service name.
If on reviewing the list you realise a data item listed against your Party type is not applicable or you have no data to submit for an item for a period of time, </t>
    </r>
    <r>
      <rPr>
        <b/>
        <sz val="11"/>
        <rFont val="Calibri"/>
        <family val="2"/>
        <scheme val="minor"/>
      </rPr>
      <t>a Nil Return should be submitted by completing the nil return submission form and emailing it to the performance assurance mailbox</t>
    </r>
    <r>
      <rPr>
        <sz val="11"/>
        <rFont val="Calibri"/>
        <family val="2"/>
        <scheme val="minor"/>
      </rPr>
      <t xml:space="preserve">, notifying us of the item(s) you will not be submitting, the time period the nil return applies and the reason for the nil return. 
Here is an example of how this may apply: </t>
    </r>
    <r>
      <rPr>
        <strike/>
        <sz val="11"/>
        <rFont val="Calibri"/>
        <family val="2"/>
        <scheme val="minor"/>
      </rPr>
      <t xml:space="preserve">
-</t>
    </r>
    <r>
      <rPr>
        <sz val="11"/>
        <rFont val="Calibri"/>
        <family val="2"/>
        <scheme val="minor"/>
      </rPr>
      <t xml:space="preserve"> If you are a Supplier party and completed no switches in the month, you should submit a nil return for that month prior to the deadline for submission.  
Following the submission deadline the Code Manager will contact parties where expected data has not been provided, submission of a nil return helps us to avoid contacting you unnecessarily. 
Note the Nil Return process should not be used if you cannot provide data for some reason (e.g. a temporary operational / systems issue) – it should only be used when there is a no relevant data to submit.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</si>
</sst>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dd/mm/yyyy;@"/>
  </numFmts>
  <fonts count="41" x14ac:knownFonts="1">
    <font>
      <sz val="11"/>
      <color theme="1"/>
      <name val="Calibri"/>
      <family val="2"/>
      <scheme val="minor"/>
    </font>
    <font>
      <b/>
      <sz val="12"/>
      <color theme="0"/>
      <name val="Calibri"/>
      <family val="2"/>
      <scheme val="minor"/>
    </font>
    <font>
      <sz val="11"/>
      <name val="Calibri"/>
      <family val="2"/>
      <scheme val="minor"/>
    </font>
    <font>
      <b/>
      <sz val="14"/>
      <color theme="0"/>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1"/>
      <color rgb="FF9C5700"/>
      <name val="Calibri"/>
      <family val="2"/>
      <scheme val="minor"/>
    </font>
    <font>
      <b/>
      <sz val="20"/>
      <color theme="0"/>
      <name val="Arial"/>
      <family val="2"/>
    </font>
    <font>
      <sz val="10"/>
      <color theme="1"/>
      <name val="Arial"/>
      <family val="2"/>
    </font>
    <font>
      <b/>
      <sz val="10"/>
      <color theme="0"/>
      <name val="Arial"/>
      <family val="2"/>
    </font>
    <font>
      <b/>
      <sz val="10"/>
      <name val="Arial"/>
      <family val="2"/>
    </font>
    <font>
      <sz val="10"/>
      <name val="Arial"/>
      <family val="2"/>
    </font>
    <font>
      <sz val="10"/>
      <color theme="0"/>
      <name val="Arial"/>
      <family val="2"/>
    </font>
    <font>
      <b/>
      <sz val="10"/>
      <color theme="1"/>
      <name val="Arial"/>
      <family val="2"/>
    </font>
    <font>
      <sz val="10"/>
      <color rgb="FFFF0000"/>
      <name val="Arial"/>
      <family val="2"/>
    </font>
    <font>
      <b/>
      <i/>
      <sz val="10"/>
      <name val="Arial"/>
      <family val="2"/>
    </font>
    <font>
      <i/>
      <sz val="10"/>
      <name val="Arial"/>
      <family val="2"/>
    </font>
    <font>
      <b/>
      <sz val="10"/>
      <color rgb="FFFF0000"/>
      <name val="Arial"/>
      <family val="2"/>
    </font>
    <font>
      <b/>
      <sz val="11"/>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b/>
      <sz val="20"/>
      <color theme="0"/>
      <name val="Calibri"/>
      <family val="2"/>
      <scheme val="minor"/>
    </font>
    <font>
      <u/>
      <sz val="10"/>
      <name val="Arial"/>
      <family val="2"/>
    </font>
    <font>
      <b/>
      <sz val="10"/>
      <color rgb="FF000000"/>
      <name val="Arial"/>
      <family val="2"/>
    </font>
    <font>
      <sz val="10"/>
      <color rgb="FF000000"/>
      <name val="Arial"/>
      <family val="2"/>
    </font>
    <font>
      <b/>
      <sz val="14"/>
      <color rgb="FFFFFFFF"/>
      <name val="Calibri"/>
      <family val="2"/>
    </font>
    <font>
      <sz val="11"/>
      <color theme="1"/>
      <name val="Calibri"/>
      <family val="2"/>
    </font>
    <font>
      <b/>
      <sz val="11"/>
      <color rgb="FF000000"/>
      <name val="Calibri"/>
      <family val="2"/>
    </font>
    <font>
      <b/>
      <u/>
      <sz val="10"/>
      <name val="Arial"/>
      <family val="2"/>
    </font>
    <font>
      <strike/>
      <sz val="11"/>
      <name val="Calibri"/>
      <family val="2"/>
      <scheme val="minor"/>
    </font>
    <font>
      <sz val="11"/>
      <name val="Calibri"/>
      <family val="2"/>
    </font>
    <font>
      <i/>
      <sz val="11"/>
      <name val="Calibri"/>
      <family val="2"/>
      <scheme val="minor"/>
    </font>
    <font>
      <b/>
      <sz val="11"/>
      <name val="Calibri"/>
      <family val="2"/>
    </font>
    <font>
      <strike/>
      <sz val="10"/>
      <color rgb="FFFF0000"/>
      <name val="Arial"/>
      <family val="2"/>
    </font>
    <font>
      <b/>
      <sz val="10"/>
      <color rgb="FF333333"/>
      <name val="Arial"/>
      <family val="2"/>
    </font>
    <font>
      <sz val="11"/>
      <color theme="0"/>
      <name val="Calibri"/>
      <family val="2"/>
      <scheme val="minor"/>
    </font>
    <font>
      <b/>
      <sz val="14"/>
      <name val="Arial"/>
      <family val="2"/>
    </font>
    <font>
      <sz val="14"/>
      <color theme="1"/>
      <name val="Arial"/>
      <family val="2"/>
    </font>
    <font>
      <sz val="11"/>
      <color rgb="FF00000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EB9C"/>
      </patternFill>
    </fill>
    <fill>
      <patternFill patternType="solid">
        <fgColor theme="4"/>
        <bgColor indexed="64"/>
      </patternFill>
    </fill>
    <fill>
      <patternFill patternType="solid">
        <fgColor theme="4"/>
        <bgColor theme="5"/>
      </patternFill>
    </fill>
    <fill>
      <patternFill patternType="solid">
        <fgColor theme="0"/>
        <bgColor theme="5"/>
      </patternFill>
    </fill>
    <fill>
      <patternFill patternType="solid">
        <fgColor theme="4" tint="0.79998168889431442"/>
        <bgColor indexed="64"/>
      </patternFill>
    </fill>
    <fill>
      <patternFill patternType="solid">
        <fgColor rgb="FF70ADA3"/>
        <bgColor indexed="64"/>
      </patternFill>
    </fill>
    <fill>
      <patternFill patternType="solid">
        <fgColor rgb="FF70ADA3"/>
        <bgColor rgb="FF000000"/>
      </patternFill>
    </fill>
    <fill>
      <patternFill patternType="solid">
        <fgColor rgb="FFFFFF00"/>
        <bgColor indexed="64"/>
      </patternFill>
    </fill>
  </fills>
  <borders count="26">
    <border>
      <left/>
      <right/>
      <top/>
      <bottom/>
      <diagonal/>
    </border>
    <border>
      <left/>
      <right/>
      <top style="thin">
        <color theme="1"/>
      </top>
      <bottom/>
      <diagonal/>
    </border>
    <border>
      <left/>
      <right/>
      <top/>
      <bottom style="thin">
        <color rgb="FF000000"/>
      </bottom>
      <diagonal/>
    </border>
    <border>
      <left/>
      <right/>
      <top style="thin">
        <color theme="1"/>
      </top>
      <bottom style="thin">
        <color indexed="64"/>
      </bottom>
      <diagonal/>
    </border>
    <border>
      <left/>
      <right/>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1"/>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theme="3"/>
      </left>
      <right/>
      <top/>
      <bottom/>
      <diagonal/>
    </border>
    <border>
      <left style="thin">
        <color indexed="64"/>
      </left>
      <right style="thin">
        <color indexed="64"/>
      </right>
      <top style="thin">
        <color indexed="64"/>
      </top>
      <bottom/>
      <diagonal/>
    </border>
  </borders>
  <cellStyleXfs count="10">
    <xf numFmtId="0" fontId="0" fillId="0" borderId="0"/>
    <xf numFmtId="0" fontId="7" fillId="4"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400">
    <xf numFmtId="0" fontId="0" fillId="0" borderId="0" xfId="0"/>
    <xf numFmtId="0" fontId="0" fillId="0" borderId="0" xfId="0" applyAlignment="1">
      <alignment wrapText="1"/>
    </xf>
    <xf numFmtId="0" fontId="0" fillId="0" borderId="1" xfId="0"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0" fillId="0" borderId="0" xfId="0" applyAlignment="1">
      <alignment vertical="top" wrapText="1"/>
    </xf>
    <xf numFmtId="0" fontId="2" fillId="0" borderId="3" xfId="0" applyFont="1" applyBorder="1" applyAlignment="1">
      <alignment vertical="top"/>
    </xf>
    <xf numFmtId="0" fontId="4" fillId="0" borderId="0" xfId="0" applyFont="1"/>
    <xf numFmtId="0" fontId="0" fillId="0" borderId="0" xfId="0" applyAlignment="1">
      <alignment vertical="top"/>
    </xf>
    <xf numFmtId="0" fontId="2" fillId="0" borderId="0" xfId="0" applyFont="1" applyAlignment="1">
      <alignment vertical="top"/>
    </xf>
    <xf numFmtId="0" fontId="0" fillId="0" borderId="1" xfId="0" applyBorder="1" applyAlignment="1">
      <alignment horizontal="center" vertical="center"/>
    </xf>
    <xf numFmtId="0" fontId="0" fillId="0" borderId="0" xfId="0"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9" fillId="3" borderId="0" xfId="0" applyFont="1" applyFill="1"/>
    <xf numFmtId="0" fontId="12" fillId="7"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2" fillId="7" borderId="6" xfId="0" applyFont="1" applyFill="1" applyBorder="1" applyAlignment="1">
      <alignment vertical="center" wrapText="1"/>
    </xf>
    <xf numFmtId="0" fontId="11" fillId="3" borderId="0" xfId="0" applyFont="1" applyFill="1" applyAlignment="1">
      <alignment horizontal="left" vertical="top" wrapText="1"/>
    </xf>
    <xf numFmtId="0" fontId="9" fillId="3" borderId="0" xfId="0" applyFont="1" applyFill="1" applyAlignment="1">
      <alignment vertical="center"/>
    </xf>
    <xf numFmtId="0" fontId="9" fillId="0" borderId="0" xfId="0" applyFont="1"/>
    <xf numFmtId="0" fontId="9" fillId="0" borderId="0" xfId="0" applyFont="1" applyAlignment="1">
      <alignment horizontal="center"/>
    </xf>
    <xf numFmtId="0" fontId="14" fillId="0" borderId="0" xfId="0" applyFont="1"/>
    <xf numFmtId="0" fontId="0" fillId="0" borderId="1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left" vertical="center" wrapText="1"/>
    </xf>
    <xf numFmtId="0" fontId="21" fillId="0" borderId="0" xfId="2"/>
    <xf numFmtId="0" fontId="1" fillId="2" borderId="13" xfId="0" applyFont="1" applyFill="1" applyBorder="1" applyAlignment="1">
      <alignment horizontal="left" vertical="center" wrapText="1"/>
    </xf>
    <xf numFmtId="0" fontId="2" fillId="0" borderId="0" xfId="0" applyFont="1" applyAlignment="1">
      <alignment vertical="top" wrapText="1"/>
    </xf>
    <xf numFmtId="0" fontId="12" fillId="3" borderId="0" xfId="0" applyFont="1" applyFill="1" applyAlignment="1">
      <alignment wrapText="1"/>
    </xf>
    <xf numFmtId="0" fontId="12" fillId="0" borderId="6" xfId="0" applyFont="1" applyBorder="1" applyAlignment="1">
      <alignment horizontal="left" vertical="top" wrapText="1" indent="1"/>
    </xf>
    <xf numFmtId="0" fontId="12" fillId="0" borderId="6" xfId="0" applyFont="1" applyBorder="1" applyAlignment="1">
      <alignment wrapText="1"/>
    </xf>
    <xf numFmtId="0" fontId="12" fillId="3" borderId="0" xfId="0" applyFont="1" applyFill="1" applyAlignment="1">
      <alignment horizontal="left" wrapText="1"/>
    </xf>
    <xf numFmtId="0" fontId="12" fillId="3" borderId="0" xfId="0" applyFont="1" applyFill="1" applyAlignment="1">
      <alignment horizontal="center" wrapText="1"/>
    </xf>
    <xf numFmtId="0" fontId="9" fillId="3" borderId="0" xfId="0" applyFont="1" applyFill="1" applyAlignment="1">
      <alignment horizontal="left"/>
    </xf>
    <xf numFmtId="0" fontId="9" fillId="3" borderId="0" xfId="0" applyFont="1" applyFill="1" applyAlignment="1">
      <alignment horizontal="center"/>
    </xf>
    <xf numFmtId="0" fontId="2" fillId="0" borderId="2" xfId="0" applyFont="1" applyBorder="1" applyAlignment="1">
      <alignment vertical="top" wrapText="1"/>
    </xf>
    <xf numFmtId="0" fontId="6" fillId="9" borderId="0" xfId="0" applyFont="1" applyFill="1"/>
    <xf numFmtId="0" fontId="21" fillId="0" borderId="1" xfId="2" applyBorder="1" applyAlignment="1">
      <alignment vertical="top" wrapText="1"/>
    </xf>
    <xf numFmtId="0" fontId="21" fillId="0" borderId="3" xfId="2" applyBorder="1" applyAlignment="1">
      <alignment vertical="top" wrapText="1"/>
    </xf>
    <xf numFmtId="0" fontId="2" fillId="0" borderId="0" xfId="0" applyFont="1" applyAlignment="1">
      <alignment wrapText="1"/>
    </xf>
    <xf numFmtId="0" fontId="28" fillId="0" borderId="0" xfId="0" applyFont="1"/>
    <xf numFmtId="0" fontId="0" fillId="0" borderId="6" xfId="0" applyBorder="1" applyAlignment="1">
      <alignment horizontal="left" vertical="center" wrapText="1"/>
    </xf>
    <xf numFmtId="0" fontId="6" fillId="2" borderId="0" xfId="0" applyFont="1" applyFill="1" applyAlignment="1">
      <alignment vertical="top"/>
    </xf>
    <xf numFmtId="0" fontId="0" fillId="0" borderId="6" xfId="0" applyBorder="1" applyAlignment="1">
      <alignment horizontal="center" vertical="center"/>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Border="1" applyAlignment="1">
      <alignment horizontal="center" vertical="center"/>
    </xf>
    <xf numFmtId="0" fontId="2" fillId="0" borderId="6" xfId="0" applyFont="1" applyBorder="1" applyAlignment="1">
      <alignment horizontal="left" vertical="center" wrapText="1"/>
    </xf>
    <xf numFmtId="0" fontId="20" fillId="0" borderId="6" xfId="0" applyFont="1" applyBorder="1" applyAlignment="1">
      <alignment horizontal="left" vertical="center" wrapText="1"/>
    </xf>
    <xf numFmtId="0" fontId="0" fillId="0" borderId="6" xfId="0" applyBorder="1" applyAlignment="1">
      <alignment vertical="center" wrapText="1"/>
    </xf>
    <xf numFmtId="0" fontId="1" fillId="2" borderId="0" xfId="0" applyFont="1" applyFill="1" applyAlignment="1">
      <alignment vertical="top" wrapText="1"/>
    </xf>
    <xf numFmtId="0" fontId="1" fillId="2" borderId="19" xfId="0" applyFont="1" applyFill="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horizontal="center" vertical="center"/>
    </xf>
    <xf numFmtId="165" fontId="2" fillId="0" borderId="1" xfId="0" applyNumberFormat="1" applyFont="1" applyBorder="1" applyAlignment="1">
      <alignment horizontal="left" vertical="top"/>
    </xf>
    <xf numFmtId="165" fontId="2" fillId="0" borderId="0" xfId="0" applyNumberFormat="1" applyFont="1" applyAlignment="1">
      <alignment horizontal="left" vertical="top"/>
    </xf>
    <xf numFmtId="0" fontId="2" fillId="0" borderId="3" xfId="0" applyFont="1" applyBorder="1" applyAlignment="1">
      <alignment vertical="top" wrapText="1"/>
    </xf>
    <xf numFmtId="0" fontId="32" fillId="0" borderId="0" xfId="0" applyFont="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horizontal="center" vertical="center"/>
    </xf>
    <xf numFmtId="0" fontId="2" fillId="0" borderId="0" xfId="0" applyFont="1"/>
    <xf numFmtId="0" fontId="0" fillId="0" borderId="8" xfId="0" applyBorder="1" applyAlignment="1">
      <alignment horizontal="center" vertical="center" wrapText="1"/>
    </xf>
    <xf numFmtId="14" fontId="2" fillId="0" borderId="8" xfId="0" applyNumberFormat="1" applyFont="1" applyBorder="1" applyAlignment="1">
      <alignment horizontal="center" vertical="center"/>
    </xf>
    <xf numFmtId="0" fontId="0" fillId="0" borderId="9" xfId="0" applyBorder="1" applyAlignment="1">
      <alignment horizontal="left" vertical="center" wrapText="1"/>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21" fillId="0" borderId="6" xfId="2" applyBorder="1" applyAlignment="1">
      <alignment horizontal="left" vertical="center"/>
    </xf>
    <xf numFmtId="0" fontId="0" fillId="0" borderId="6" xfId="0" applyBorder="1" applyAlignment="1">
      <alignment wrapText="1"/>
    </xf>
    <xf numFmtId="0" fontId="6" fillId="9" borderId="7" xfId="0" applyFont="1" applyFill="1" applyBorder="1" applyAlignment="1">
      <alignment horizontal="center" vertical="center"/>
    </xf>
    <xf numFmtId="0" fontId="2" fillId="0" borderId="6" xfId="0" applyFont="1" applyBorder="1" applyAlignment="1">
      <alignment horizontal="center" vertical="center" wrapText="1"/>
    </xf>
    <xf numFmtId="0" fontId="21" fillId="0" borderId="0" xfId="2" applyAlignment="1">
      <alignment vertical="top"/>
    </xf>
    <xf numFmtId="0" fontId="2" fillId="0" borderId="6" xfId="0" applyFont="1" applyBorder="1" applyAlignment="1">
      <alignment horizontal="left" vertical="center"/>
    </xf>
    <xf numFmtId="0" fontId="21" fillId="0" borderId="6" xfId="2" applyFill="1" applyBorder="1" applyAlignment="1">
      <alignment horizontal="left" vertical="center"/>
    </xf>
    <xf numFmtId="0" fontId="20" fillId="0" borderId="0" xfId="0" applyFont="1"/>
    <xf numFmtId="0" fontId="21" fillId="0" borderId="6" xfId="2" applyBorder="1" applyAlignment="1">
      <alignment horizontal="center" vertical="center" wrapText="1"/>
    </xf>
    <xf numFmtId="0" fontId="28" fillId="0" borderId="0" xfId="0" applyFont="1" applyAlignment="1">
      <alignment wrapText="1"/>
    </xf>
    <xf numFmtId="0" fontId="28" fillId="0" borderId="0" xfId="0" applyFont="1" applyAlignment="1">
      <alignment vertical="top"/>
    </xf>
    <xf numFmtId="0" fontId="32" fillId="0" borderId="0" xfId="0" applyFont="1" applyAlignment="1">
      <alignment vertical="top"/>
    </xf>
    <xf numFmtId="0" fontId="0" fillId="0" borderId="0" xfId="0" applyAlignment="1">
      <alignment horizontal="left" vertical="center"/>
    </xf>
    <xf numFmtId="0" fontId="2" fillId="0" borderId="6" xfId="0" applyFont="1" applyBorder="1" applyAlignment="1">
      <alignment wrapText="1"/>
    </xf>
    <xf numFmtId="0" fontId="2" fillId="0" borderId="3" xfId="0" applyFont="1" applyBorder="1" applyAlignment="1">
      <alignment horizontal="center" vertical="center"/>
    </xf>
    <xf numFmtId="14" fontId="2" fillId="0" borderId="0" xfId="0" applyNumberFormat="1" applyFont="1" applyAlignment="1">
      <alignment horizontal="left" vertical="top"/>
    </xf>
    <xf numFmtId="0" fontId="2" fillId="0" borderId="15" xfId="0" applyFont="1" applyBorder="1" applyAlignment="1">
      <alignment vertical="top"/>
    </xf>
    <xf numFmtId="0" fontId="2" fillId="0" borderId="15" xfId="0" applyFont="1" applyBorder="1" applyAlignment="1">
      <alignment vertical="top" wrapText="1"/>
    </xf>
    <xf numFmtId="0" fontId="0" fillId="0" borderId="0" xfId="0" quotePrefix="1"/>
    <xf numFmtId="0" fontId="2" fillId="0" borderId="1" xfId="0" applyFont="1" applyBorder="1" applyAlignment="1">
      <alignment vertical="center" wrapText="1"/>
    </xf>
    <xf numFmtId="0" fontId="0" fillId="0" borderId="0" xfId="0" applyAlignment="1">
      <alignment horizontal="left" vertical="top"/>
    </xf>
    <xf numFmtId="165" fontId="2" fillId="0" borderId="0" xfId="0" applyNumberFormat="1" applyFont="1" applyAlignment="1">
      <alignment horizontal="left" vertical="top" wrapText="1"/>
    </xf>
    <xf numFmtId="0" fontId="9" fillId="8" borderId="6" xfId="0" applyFont="1" applyFill="1" applyBorder="1" applyAlignment="1">
      <alignment horizontal="left" vertical="top" wrapText="1"/>
    </xf>
    <xf numFmtId="0" fontId="9" fillId="8" borderId="6" xfId="0" applyFont="1" applyFill="1" applyBorder="1" applyAlignment="1">
      <alignment horizontal="left" vertical="top" wrapText="1" indent="1"/>
    </xf>
    <xf numFmtId="0" fontId="9" fillId="8" borderId="6" xfId="0" quotePrefix="1" applyFont="1" applyFill="1" applyBorder="1" applyAlignment="1">
      <alignment horizontal="left" vertical="top" wrapText="1" indent="1"/>
    </xf>
    <xf numFmtId="0" fontId="9" fillId="8" borderId="20" xfId="0" applyFont="1" applyFill="1" applyBorder="1" applyAlignment="1">
      <alignment horizontal="left" vertical="top" wrapText="1"/>
    </xf>
    <xf numFmtId="0" fontId="14" fillId="3" borderId="21" xfId="0" applyFont="1" applyFill="1" applyBorder="1" applyAlignment="1">
      <alignment horizontal="center" vertical="center" wrapText="1"/>
    </xf>
    <xf numFmtId="0" fontId="9" fillId="3" borderId="20" xfId="0" applyFont="1" applyFill="1" applyBorder="1" applyAlignment="1">
      <alignment horizontal="left" vertical="top" wrapText="1"/>
    </xf>
    <xf numFmtId="0" fontId="10" fillId="6" borderId="22" xfId="0" applyFont="1" applyFill="1" applyBorder="1" applyAlignment="1">
      <alignment horizontal="center" vertical="center" wrapText="1"/>
    </xf>
    <xf numFmtId="0" fontId="12" fillId="3" borderId="6" xfId="0" applyFont="1" applyFill="1" applyBorder="1" applyAlignment="1">
      <alignment vertical="top" wrapText="1"/>
    </xf>
    <xf numFmtId="0" fontId="12" fillId="8" borderId="23" xfId="0" applyFont="1" applyFill="1" applyBorder="1" applyAlignment="1">
      <alignment horizontal="left" vertical="top" wrapText="1"/>
    </xf>
    <xf numFmtId="0" fontId="12" fillId="3" borderId="23" xfId="0" applyFont="1" applyFill="1" applyBorder="1" applyAlignment="1">
      <alignment horizontal="left" vertical="top" wrapText="1"/>
    </xf>
    <xf numFmtId="0" fontId="12" fillId="3" borderId="23" xfId="0" applyFont="1" applyFill="1" applyBorder="1" applyAlignment="1">
      <alignment vertical="top" wrapText="1"/>
    </xf>
    <xf numFmtId="0" fontId="14" fillId="8" borderId="22" xfId="0" applyFont="1" applyFill="1" applyBorder="1" applyAlignment="1">
      <alignment horizontal="center" vertical="center" wrapText="1"/>
    </xf>
    <xf numFmtId="0" fontId="9" fillId="8" borderId="22" xfId="0" applyFont="1" applyFill="1" applyBorder="1" applyAlignment="1">
      <alignment horizontal="left" vertical="top" wrapText="1"/>
    </xf>
    <xf numFmtId="0" fontId="12" fillId="8" borderId="22" xfId="0" applyFont="1" applyFill="1" applyBorder="1" applyAlignment="1">
      <alignment vertical="top" wrapText="1"/>
    </xf>
    <xf numFmtId="0" fontId="12" fillId="3" borderId="20" xfId="0" applyFont="1" applyFill="1" applyBorder="1" applyAlignment="1">
      <alignment vertical="top" wrapText="1"/>
    </xf>
    <xf numFmtId="0" fontId="21" fillId="0" borderId="6" xfId="2" applyFill="1" applyBorder="1" applyAlignment="1">
      <alignment horizontal="center" vertical="center" wrapText="1"/>
    </xf>
    <xf numFmtId="0" fontId="12" fillId="0" borderId="6" xfId="0" applyFont="1" applyBorder="1" applyAlignment="1">
      <alignment horizontal="left" vertical="center" wrapText="1"/>
    </xf>
    <xf numFmtId="0" fontId="12" fillId="0" borderId="20" xfId="0" applyFont="1" applyBorder="1" applyAlignment="1">
      <alignment horizontal="left" vertical="center" wrapText="1"/>
    </xf>
    <xf numFmtId="0" fontId="12" fillId="8" borderId="6" xfId="0" applyFont="1" applyFill="1" applyBorder="1" applyAlignment="1">
      <alignment horizontal="left" vertical="top" wrapText="1"/>
    </xf>
    <xf numFmtId="0" fontId="12" fillId="3" borderId="6" xfId="0" applyFont="1" applyFill="1" applyBorder="1" applyAlignment="1">
      <alignment horizontal="left" vertical="center" wrapText="1"/>
    </xf>
    <xf numFmtId="0" fontId="12" fillId="3" borderId="6" xfId="0" applyFont="1" applyFill="1" applyBorder="1" applyAlignment="1">
      <alignment horizontal="left" vertical="top" wrapText="1"/>
    </xf>
    <xf numFmtId="0" fontId="12" fillId="0" borderId="6" xfId="0" applyFont="1" applyBorder="1" applyAlignment="1">
      <alignment horizontal="left" vertical="top" wrapText="1"/>
    </xf>
    <xf numFmtId="0" fontId="12" fillId="3" borderId="6" xfId="0" applyFont="1" applyFill="1" applyBorder="1" applyAlignment="1">
      <alignment horizontal="center" vertical="center" wrapText="1"/>
    </xf>
    <xf numFmtId="0" fontId="12" fillId="3" borderId="6" xfId="0" applyFont="1" applyFill="1" applyBorder="1" applyAlignment="1">
      <alignment vertical="center" wrapText="1"/>
    </xf>
    <xf numFmtId="0" fontId="11" fillId="3"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6" xfId="0" applyFont="1" applyFill="1" applyBorder="1" applyAlignment="1">
      <alignment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0" fontId="12" fillId="0" borderId="6" xfId="0" applyFont="1" applyBorder="1" applyAlignment="1">
      <alignment vertical="center" wrapText="1"/>
    </xf>
    <xf numFmtId="0" fontId="12" fillId="8" borderId="6" xfId="0" applyFont="1" applyFill="1" applyBorder="1" applyAlignment="1">
      <alignment vertical="center" wrapText="1"/>
    </xf>
    <xf numFmtId="0" fontId="11" fillId="8" borderId="6" xfId="0" applyFont="1" applyFill="1" applyBorder="1" applyAlignment="1">
      <alignment horizontal="left" vertical="center" wrapText="1"/>
    </xf>
    <xf numFmtId="0" fontId="12" fillId="8" borderId="6" xfId="0" applyFont="1" applyFill="1" applyBorder="1" applyAlignment="1">
      <alignment horizontal="center" vertical="center" wrapText="1"/>
    </xf>
    <xf numFmtId="0" fontId="12" fillId="8" borderId="6" xfId="0" applyFont="1" applyFill="1" applyBorder="1" applyAlignment="1">
      <alignment horizontal="center" vertical="center"/>
    </xf>
    <xf numFmtId="0" fontId="9" fillId="8" borderId="6" xfId="0" applyFont="1" applyFill="1" applyBorder="1" applyAlignment="1">
      <alignment horizontal="center" vertical="center" wrapText="1"/>
    </xf>
    <xf numFmtId="0" fontId="9" fillId="8" borderId="6" xfId="0" applyFont="1" applyFill="1" applyBorder="1" applyAlignment="1">
      <alignment vertical="center" wrapText="1"/>
    </xf>
    <xf numFmtId="0" fontId="9" fillId="8" borderId="6" xfId="0" quotePrefix="1" applyFont="1" applyFill="1" applyBorder="1" applyAlignment="1">
      <alignment vertical="center" wrapText="1"/>
    </xf>
    <xf numFmtId="0" fontId="15" fillId="8" borderId="6"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vertical="center" wrapText="1"/>
    </xf>
    <xf numFmtId="0" fontId="12" fillId="3" borderId="6" xfId="0" applyFont="1" applyFill="1" applyBorder="1" applyAlignment="1">
      <alignment horizontal="center" vertical="center"/>
    </xf>
    <xf numFmtId="0" fontId="14" fillId="8" borderId="6" xfId="0" applyFont="1" applyFill="1" applyBorder="1" applyAlignment="1">
      <alignment vertical="center" wrapText="1"/>
    </xf>
    <xf numFmtId="164" fontId="14" fillId="8" borderId="6" xfId="3" applyNumberFormat="1" applyFont="1" applyFill="1" applyBorder="1" applyAlignment="1">
      <alignment vertical="center" wrapText="1"/>
    </xf>
    <xf numFmtId="164" fontId="9" fillId="8" borderId="6" xfId="3" applyNumberFormat="1" applyFont="1" applyFill="1" applyBorder="1" applyAlignment="1">
      <alignment horizontal="center" vertical="center" wrapText="1"/>
    </xf>
    <xf numFmtId="9" fontId="9" fillId="8" borderId="6" xfId="4" applyFont="1" applyFill="1" applyBorder="1" applyAlignment="1">
      <alignment horizontal="center" vertical="center" wrapText="1"/>
    </xf>
    <xf numFmtId="9" fontId="14" fillId="8" borderId="6" xfId="4" applyFont="1" applyFill="1" applyBorder="1" applyAlignment="1">
      <alignment vertical="center" wrapText="1"/>
    </xf>
    <xf numFmtId="164" fontId="14" fillId="8" borderId="6" xfId="3" applyNumberFormat="1" applyFont="1" applyFill="1" applyBorder="1" applyAlignment="1">
      <alignment horizontal="left" vertical="center" wrapText="1"/>
    </xf>
    <xf numFmtId="0" fontId="36" fillId="8" borderId="6" xfId="0" applyFont="1" applyFill="1" applyBorder="1" applyAlignment="1">
      <alignment horizontal="left" vertical="center"/>
    </xf>
    <xf numFmtId="0" fontId="36" fillId="8" borderId="6" xfId="0" applyFont="1" applyFill="1" applyBorder="1" applyAlignment="1">
      <alignment vertical="center"/>
    </xf>
    <xf numFmtId="0" fontId="10" fillId="6" borderId="20" xfId="0" applyFont="1" applyFill="1" applyBorder="1" applyAlignment="1">
      <alignment horizontal="center" vertical="center" wrapText="1"/>
    </xf>
    <xf numFmtId="0" fontId="14" fillId="8" borderId="6" xfId="0" applyFont="1" applyFill="1" applyBorder="1" applyAlignment="1">
      <alignment horizontal="left" vertical="center" wrapText="1"/>
    </xf>
    <xf numFmtId="0" fontId="9" fillId="8" borderId="6" xfId="0" applyFont="1" applyFill="1" applyBorder="1" applyAlignment="1">
      <alignment horizontal="center" vertical="center"/>
    </xf>
    <xf numFmtId="0" fontId="9" fillId="8" borderId="6"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9" fillId="3" borderId="6" xfId="0" applyFont="1" applyFill="1" applyBorder="1" applyAlignment="1">
      <alignment horizontal="center" vertical="center"/>
    </xf>
    <xf numFmtId="0" fontId="12" fillId="0" borderId="6" xfId="0" applyFont="1" applyBorder="1" applyAlignment="1">
      <alignment horizontal="center" vertical="center"/>
    </xf>
    <xf numFmtId="0" fontId="10" fillId="6" borderId="20" xfId="0" applyFont="1" applyFill="1" applyBorder="1" applyAlignment="1">
      <alignment horizontal="left" vertical="center" wrapText="1" indent="1"/>
    </xf>
    <xf numFmtId="164" fontId="14" fillId="8" borderId="20" xfId="3" applyNumberFormat="1" applyFont="1" applyFill="1" applyBorder="1" applyAlignment="1">
      <alignment vertical="center" wrapText="1"/>
    </xf>
    <xf numFmtId="164" fontId="9" fillId="8" borderId="20" xfId="3" applyNumberFormat="1"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20" xfId="0" applyFont="1" applyFill="1" applyBorder="1" applyAlignment="1">
      <alignment vertical="center" wrapText="1"/>
    </xf>
    <xf numFmtId="0" fontId="9" fillId="5" borderId="22" xfId="0" applyFont="1" applyFill="1" applyBorder="1" applyAlignment="1">
      <alignment horizontal="center" vertical="top" wrapText="1"/>
    </xf>
    <xf numFmtId="0" fontId="11" fillId="5" borderId="22" xfId="0" applyFont="1" applyFill="1" applyBorder="1" applyAlignment="1">
      <alignment horizontal="left" vertical="center" wrapText="1"/>
    </xf>
    <xf numFmtId="0" fontId="12" fillId="5" borderId="22" xfId="0" applyFont="1" applyFill="1" applyBorder="1" applyAlignment="1">
      <alignment horizontal="center" vertical="center" wrapText="1"/>
    </xf>
    <xf numFmtId="0" fontId="12" fillId="5" borderId="22" xfId="0" applyFont="1" applyFill="1" applyBorder="1" applyAlignment="1">
      <alignment vertical="center" wrapText="1"/>
    </xf>
    <xf numFmtId="0" fontId="11"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3" xfId="0" applyFont="1" applyBorder="1" applyAlignment="1">
      <alignment vertical="center" wrapText="1"/>
    </xf>
    <xf numFmtId="0" fontId="11"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20" xfId="0" applyFont="1" applyBorder="1" applyAlignment="1">
      <alignment vertical="center" wrapText="1"/>
    </xf>
    <xf numFmtId="0" fontId="9" fillId="0" borderId="20" xfId="0" applyFont="1" applyBorder="1" applyAlignment="1">
      <alignment vertical="center"/>
    </xf>
    <xf numFmtId="0" fontId="12" fillId="5" borderId="22" xfId="0" applyFont="1" applyFill="1" applyBorder="1" applyAlignment="1">
      <alignment wrapText="1"/>
    </xf>
    <xf numFmtId="0" fontId="12" fillId="5" borderId="22" xfId="0" applyFont="1" applyFill="1" applyBorder="1" applyAlignment="1">
      <alignment horizontal="center" wrapText="1"/>
    </xf>
    <xf numFmtId="0" fontId="12" fillId="5" borderId="22" xfId="0" applyFont="1" applyFill="1" applyBorder="1" applyAlignment="1">
      <alignment horizontal="left" wrapText="1" indent="1"/>
    </xf>
    <xf numFmtId="0" fontId="12" fillId="5" borderId="22" xfId="0" applyFont="1" applyFill="1" applyBorder="1" applyAlignment="1">
      <alignment horizontal="left" wrapText="1"/>
    </xf>
    <xf numFmtId="0" fontId="25" fillId="8" borderId="11" xfId="0" applyFont="1" applyFill="1" applyBorder="1" applyAlignment="1">
      <alignment vertical="center"/>
    </xf>
    <xf numFmtId="0" fontId="12" fillId="8"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2" fillId="8" borderId="11" xfId="0" applyFont="1" applyFill="1" applyBorder="1" applyAlignment="1">
      <alignment vertical="center" wrapText="1"/>
    </xf>
    <xf numFmtId="0" fontId="11" fillId="3" borderId="20" xfId="0" applyFont="1" applyFill="1" applyBorder="1" applyAlignment="1">
      <alignment horizontal="left"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vertical="center" wrapText="1"/>
    </xf>
    <xf numFmtId="0" fontId="11" fillId="3"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21" xfId="0" applyFont="1" applyFill="1" applyBorder="1" applyAlignment="1">
      <alignment vertical="center" wrapText="1"/>
    </xf>
    <xf numFmtId="0" fontId="11" fillId="8" borderId="20" xfId="0" applyFont="1" applyFill="1" applyBorder="1" applyAlignment="1">
      <alignment horizontal="left" vertical="center" wrapText="1"/>
    </xf>
    <xf numFmtId="0" fontId="9" fillId="8" borderId="20" xfId="0" applyFont="1" applyFill="1" applyBorder="1" applyAlignment="1">
      <alignment horizontal="center" vertical="center" wrapText="1"/>
    </xf>
    <xf numFmtId="0" fontId="11" fillId="8" borderId="11" xfId="0" applyFont="1" applyFill="1" applyBorder="1" applyAlignment="1">
      <alignment horizontal="left" vertical="center" wrapText="1"/>
    </xf>
    <xf numFmtId="0" fontId="9" fillId="3" borderId="20" xfId="0" applyFont="1" applyFill="1" applyBorder="1" applyAlignment="1">
      <alignment horizontal="center"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1" xfId="0" applyFont="1" applyFill="1" applyBorder="1" applyAlignment="1">
      <alignment vertical="center" wrapText="1"/>
    </xf>
    <xf numFmtId="0" fontId="12" fillId="3" borderId="11" xfId="0" applyFont="1" applyFill="1" applyBorder="1" applyAlignment="1">
      <alignment vertical="center" wrapText="1"/>
    </xf>
    <xf numFmtId="0" fontId="10" fillId="6" borderId="21" xfId="0" applyFont="1" applyFill="1" applyBorder="1" applyAlignment="1">
      <alignment horizontal="center" vertical="center" wrapText="1"/>
    </xf>
    <xf numFmtId="0" fontId="10" fillId="6" borderId="21" xfId="0" applyFont="1" applyFill="1" applyBorder="1" applyAlignment="1">
      <alignment vertical="center" wrapText="1"/>
    </xf>
    <xf numFmtId="0" fontId="12" fillId="6" borderId="21" xfId="0" applyFont="1" applyFill="1" applyBorder="1" applyAlignment="1">
      <alignment vertical="center" wrapText="1"/>
    </xf>
    <xf numFmtId="0" fontId="11" fillId="7" borderId="23" xfId="0" applyFont="1" applyFill="1" applyBorder="1" applyAlignment="1">
      <alignment horizontal="left" vertical="center" wrapText="1"/>
    </xf>
    <xf numFmtId="0" fontId="12" fillId="7" borderId="2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2" fillId="7" borderId="23" xfId="0" applyFont="1" applyFill="1" applyBorder="1" applyAlignment="1">
      <alignment vertical="center" wrapText="1"/>
    </xf>
    <xf numFmtId="0" fontId="11" fillId="7" borderId="23" xfId="0" applyFont="1" applyFill="1" applyBorder="1" applyAlignment="1">
      <alignment vertical="center" wrapText="1"/>
    </xf>
    <xf numFmtId="0" fontId="11" fillId="7" borderId="20" xfId="0" applyFont="1" applyFill="1" applyBorder="1" applyAlignment="1">
      <alignment horizontal="left" vertical="center" wrapText="1"/>
    </xf>
    <xf numFmtId="0" fontId="12" fillId="7" borderId="20"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2" fillId="7" borderId="20" xfId="0" applyFont="1" applyFill="1" applyBorder="1" applyAlignment="1">
      <alignment vertical="center" wrapText="1"/>
    </xf>
    <xf numFmtId="0" fontId="11" fillId="7" borderId="20" xfId="0" applyFont="1" applyFill="1" applyBorder="1" applyAlignment="1">
      <alignment vertical="center" wrapText="1"/>
    </xf>
    <xf numFmtId="0" fontId="12" fillId="7" borderId="23"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3" fillId="6" borderId="22" xfId="0" applyFont="1" applyFill="1" applyBorder="1" applyAlignment="1">
      <alignment horizontal="center" vertical="center" wrapText="1"/>
    </xf>
    <xf numFmtId="0" fontId="10" fillId="6" borderId="22" xfId="0" applyFont="1" applyFill="1" applyBorder="1" applyAlignment="1">
      <alignment horizontal="left" vertical="center" wrapText="1"/>
    </xf>
    <xf numFmtId="0" fontId="11" fillId="6" borderId="22" xfId="0" applyFont="1" applyFill="1" applyBorder="1" applyAlignment="1">
      <alignment vertical="center" wrapText="1"/>
    </xf>
    <xf numFmtId="0" fontId="11" fillId="8" borderId="23" xfId="0" applyFont="1" applyFill="1" applyBorder="1" applyAlignment="1">
      <alignment horizontal="left" vertical="center" wrapText="1"/>
    </xf>
    <xf numFmtId="0" fontId="12" fillId="8" borderId="23" xfId="0" applyFont="1" applyFill="1" applyBorder="1" applyAlignment="1">
      <alignment horizontal="center" vertical="center" wrapText="1"/>
    </xf>
    <xf numFmtId="0" fontId="12" fillId="8" borderId="23" xfId="0" applyFont="1" applyFill="1" applyBorder="1" applyAlignment="1">
      <alignment horizontal="left" vertical="center" wrapText="1"/>
    </xf>
    <xf numFmtId="0" fontId="14" fillId="8" borderId="20" xfId="0" applyFont="1" applyFill="1" applyBorder="1" applyAlignment="1">
      <alignment horizontal="left" vertical="center" wrapText="1"/>
    </xf>
    <xf numFmtId="0" fontId="9" fillId="8" borderId="20" xfId="0" applyFont="1" applyFill="1" applyBorder="1" applyAlignment="1">
      <alignment horizontal="center" vertical="center"/>
    </xf>
    <xf numFmtId="0" fontId="12" fillId="8"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2" fillId="3" borderId="23" xfId="0" applyFont="1" applyFill="1" applyBorder="1" applyAlignment="1">
      <alignment horizontal="center" vertical="center" wrapText="1"/>
    </xf>
    <xf numFmtId="0" fontId="12" fillId="3" borderId="23" xfId="0" applyFont="1" applyFill="1" applyBorder="1" applyAlignment="1">
      <alignment horizontal="left" vertical="center" wrapText="1"/>
    </xf>
    <xf numFmtId="0" fontId="12" fillId="0" borderId="23" xfId="0" applyFont="1" applyBorder="1" applyAlignment="1">
      <alignment horizontal="left" vertical="center" wrapText="1"/>
    </xf>
    <xf numFmtId="0" fontId="9" fillId="0" borderId="20" xfId="0" applyFont="1" applyBorder="1" applyAlignment="1">
      <alignment horizontal="center" vertical="center"/>
    </xf>
    <xf numFmtId="0" fontId="14" fillId="8" borderId="22" xfId="0" applyFont="1" applyFill="1" applyBorder="1" applyAlignment="1">
      <alignment horizontal="left" vertical="center" wrapText="1"/>
    </xf>
    <xf numFmtId="0" fontId="9" fillId="8" borderId="22" xfId="0" applyFont="1" applyFill="1" applyBorder="1" applyAlignment="1">
      <alignment horizontal="center" vertical="center"/>
    </xf>
    <xf numFmtId="0" fontId="9" fillId="8" borderId="22"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9" fillId="3" borderId="23" xfId="0" applyFont="1" applyFill="1" applyBorder="1" applyAlignment="1">
      <alignment horizontal="center" vertical="center"/>
    </xf>
    <xf numFmtId="0" fontId="12" fillId="3" borderId="23" xfId="0" applyFont="1" applyFill="1" applyBorder="1" applyAlignment="1">
      <alignment horizontal="center" vertical="center"/>
    </xf>
    <xf numFmtId="0" fontId="14" fillId="3" borderId="20" xfId="0" applyFont="1" applyFill="1" applyBorder="1" applyAlignment="1">
      <alignment horizontal="left" vertical="center" wrapText="1"/>
    </xf>
    <xf numFmtId="0" fontId="9" fillId="3" borderId="20" xfId="0" applyFont="1" applyFill="1" applyBorder="1" applyAlignment="1">
      <alignment horizontal="center" vertical="center"/>
    </xf>
    <xf numFmtId="0" fontId="12" fillId="5" borderId="22" xfId="0" applyFont="1" applyFill="1" applyBorder="1" applyAlignment="1">
      <alignment horizontal="left" vertical="center" wrapText="1"/>
    </xf>
    <xf numFmtId="0" fontId="12" fillId="0" borderId="23" xfId="0" applyFont="1" applyBorder="1" applyAlignment="1">
      <alignment wrapText="1"/>
    </xf>
    <xf numFmtId="0" fontId="12" fillId="0" borderId="20" xfId="0" applyFont="1" applyBorder="1" applyAlignment="1">
      <alignment wrapText="1"/>
    </xf>
    <xf numFmtId="0" fontId="12" fillId="8" borderId="20" xfId="0" applyFont="1" applyFill="1" applyBorder="1" applyAlignment="1">
      <alignment horizontal="center" vertical="center"/>
    </xf>
    <xf numFmtId="0" fontId="12" fillId="8" borderId="6" xfId="1" applyFont="1" applyFill="1" applyBorder="1" applyAlignment="1">
      <alignment vertical="center" wrapText="1"/>
    </xf>
    <xf numFmtId="0" fontId="11" fillId="8" borderId="6" xfId="1" applyFont="1" applyFill="1" applyBorder="1" applyAlignment="1">
      <alignment vertical="center" wrapText="1"/>
    </xf>
    <xf numFmtId="0" fontId="11" fillId="3" borderId="6" xfId="1" applyFont="1" applyFill="1" applyBorder="1" applyAlignment="1">
      <alignment horizontal="left" vertical="center" wrapText="1"/>
    </xf>
    <xf numFmtId="0" fontId="20" fillId="0" borderId="0" xfId="0" applyFont="1" applyAlignment="1">
      <alignment horizontal="left" vertical="top"/>
    </xf>
    <xf numFmtId="0" fontId="15" fillId="3" borderId="0" xfId="0" applyFont="1" applyFill="1" applyAlignment="1">
      <alignment horizontal="left"/>
    </xf>
    <xf numFmtId="0" fontId="20" fillId="0" borderId="0" xfId="0" applyFont="1" applyAlignment="1">
      <alignment horizontal="left" vertical="top" wrapText="1"/>
    </xf>
    <xf numFmtId="0" fontId="15" fillId="0" borderId="0" xfId="0" applyFont="1"/>
    <xf numFmtId="0" fontId="15" fillId="0" borderId="0" xfId="0" applyFont="1" applyAlignment="1">
      <alignment horizontal="center"/>
    </xf>
    <xf numFmtId="0" fontId="15" fillId="3" borderId="0" xfId="0" applyFont="1" applyFill="1"/>
    <xf numFmtId="0" fontId="18" fillId="0" borderId="0" xfId="0" applyFont="1"/>
    <xf numFmtId="0" fontId="12" fillId="3" borderId="20" xfId="0" applyFont="1" applyFill="1" applyBorder="1" applyAlignment="1">
      <alignment horizontal="left" vertical="center" wrapText="1"/>
    </xf>
    <xf numFmtId="14" fontId="2" fillId="0" borderId="0" xfId="0" applyNumberFormat="1" applyFont="1" applyAlignment="1">
      <alignment horizontal="left" vertical="top" wrapText="1"/>
    </xf>
    <xf numFmtId="0" fontId="2" fillId="0" borderId="8" xfId="0" applyFont="1" applyBorder="1" applyAlignment="1">
      <alignment vertical="top"/>
    </xf>
    <xf numFmtId="0" fontId="19" fillId="0" borderId="0" xfId="0" applyFont="1"/>
    <xf numFmtId="0" fontId="11" fillId="8" borderId="6" xfId="0" applyFont="1" applyFill="1" applyBorder="1" applyAlignment="1">
      <alignment horizontal="left" vertical="center"/>
    </xf>
    <xf numFmtId="0" fontId="12" fillId="8" borderId="6" xfId="0" applyFont="1" applyFill="1" applyBorder="1" applyAlignment="1">
      <alignment horizontal="left" vertical="center" wrapText="1"/>
    </xf>
    <xf numFmtId="0" fontId="12" fillId="8" borderId="6" xfId="0" quotePrefix="1" applyFont="1" applyFill="1" applyBorder="1" applyAlignment="1">
      <alignment horizontal="left" vertical="center" wrapText="1"/>
    </xf>
    <xf numFmtId="0" fontId="11" fillId="8" borderId="20" xfId="0" applyFont="1" applyFill="1" applyBorder="1" applyAlignment="1">
      <alignment horizontal="left" vertical="center"/>
    </xf>
    <xf numFmtId="0" fontId="11" fillId="8" borderId="22" xfId="0" applyFont="1" applyFill="1" applyBorder="1" applyAlignment="1">
      <alignment horizontal="center" vertical="center" wrapText="1"/>
    </xf>
    <xf numFmtId="0" fontId="11" fillId="8" borderId="22" xfId="0" applyFont="1" applyFill="1" applyBorder="1" applyAlignment="1">
      <alignment horizontal="left" vertical="center"/>
    </xf>
    <xf numFmtId="0" fontId="12" fillId="8" borderId="22" xfId="0" applyFont="1" applyFill="1" applyBorder="1" applyAlignment="1">
      <alignment horizontal="center" vertical="center"/>
    </xf>
    <xf numFmtId="0" fontId="12" fillId="8" borderId="22" xfId="0" applyFont="1" applyFill="1" applyBorder="1" applyAlignment="1">
      <alignment horizontal="left" vertical="center" wrapText="1"/>
    </xf>
    <xf numFmtId="0" fontId="11" fillId="3" borderId="23" xfId="0" applyFont="1" applyFill="1" applyBorder="1" applyAlignment="1">
      <alignment horizontal="left" vertical="center"/>
    </xf>
    <xf numFmtId="0" fontId="11" fillId="3" borderId="6" xfId="0" applyFont="1" applyFill="1" applyBorder="1" applyAlignment="1">
      <alignment horizontal="left" vertical="center"/>
    </xf>
    <xf numFmtId="0" fontId="12" fillId="3" borderId="6" xfId="1" applyFont="1" applyFill="1" applyBorder="1" applyAlignment="1">
      <alignment horizontal="left" vertical="center" wrapText="1"/>
    </xf>
    <xf numFmtId="0" fontId="11" fillId="3" borderId="20" xfId="0" applyFont="1" applyFill="1" applyBorder="1" applyAlignment="1">
      <alignment horizontal="left" vertical="center"/>
    </xf>
    <xf numFmtId="0" fontId="12" fillId="3" borderId="20" xfId="0" applyFont="1" applyFill="1" applyBorder="1" applyAlignment="1">
      <alignment horizontal="center" vertical="center"/>
    </xf>
    <xf numFmtId="0" fontId="12" fillId="3" borderId="11"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1" fillId="8" borderId="11" xfId="0" applyFont="1" applyFill="1" applyBorder="1" applyAlignment="1">
      <alignment horizontal="left" vertical="center"/>
    </xf>
    <xf numFmtId="164" fontId="12" fillId="8" borderId="6" xfId="3" applyNumberFormat="1" applyFont="1" applyFill="1" applyBorder="1" applyAlignment="1">
      <alignment horizontal="center" vertical="center" wrapText="1"/>
    </xf>
    <xf numFmtId="9" fontId="12" fillId="8" borderId="6" xfId="4" applyFont="1" applyFill="1" applyBorder="1" applyAlignment="1">
      <alignment horizontal="center" vertical="center" wrapText="1"/>
    </xf>
    <xf numFmtId="9" fontId="11" fillId="8" borderId="6" xfId="4" applyFont="1" applyFill="1" applyBorder="1" applyAlignment="1">
      <alignment horizontal="left" vertical="center" wrapText="1"/>
    </xf>
    <xf numFmtId="0" fontId="12" fillId="8" borderId="6" xfId="1" applyFont="1" applyFill="1" applyBorder="1" applyAlignment="1">
      <alignment horizontal="left" vertical="center" wrapText="1"/>
    </xf>
    <xf numFmtId="164" fontId="12" fillId="8" borderId="20" xfId="3" applyNumberFormat="1" applyFont="1" applyFill="1" applyBorder="1" applyAlignment="1">
      <alignment horizontal="center" vertical="center" wrapText="1"/>
    </xf>
    <xf numFmtId="0" fontId="6" fillId="9" borderId="0" xfId="0" applyFont="1" applyFill="1" applyAlignment="1">
      <alignment vertical="center"/>
    </xf>
    <xf numFmtId="0" fontId="10" fillId="6" borderId="22" xfId="0" applyFont="1" applyFill="1" applyBorder="1" applyAlignment="1">
      <alignment horizontal="left" vertical="center" wrapText="1" indent="1"/>
    </xf>
    <xf numFmtId="0" fontId="38" fillId="11" borderId="0" xfId="0" applyFont="1" applyFill="1" applyAlignment="1">
      <alignment vertical="center"/>
    </xf>
    <xf numFmtId="0" fontId="39" fillId="11" borderId="0" xfId="0" applyFont="1" applyFill="1" applyAlignment="1">
      <alignment vertical="center"/>
    </xf>
    <xf numFmtId="0" fontId="39" fillId="11" borderId="0" xfId="0" applyFont="1" applyFill="1" applyAlignment="1">
      <alignment horizontal="center" vertical="center"/>
    </xf>
    <xf numFmtId="0" fontId="9" fillId="11" borderId="0" xfId="0" applyFont="1" applyFill="1" applyAlignment="1">
      <alignment vertical="center"/>
    </xf>
    <xf numFmtId="0" fontId="26" fillId="0" borderId="6" xfId="0" applyFont="1" applyBorder="1" applyAlignment="1">
      <alignment horizontal="left" vertical="center" wrapText="1"/>
    </xf>
    <xf numFmtId="0" fontId="40" fillId="0" borderId="6" xfId="0" applyFont="1" applyBorder="1" applyAlignment="1">
      <alignment horizontal="center" vertical="top" wrapText="1"/>
    </xf>
    <xf numFmtId="9" fontId="11" fillId="8" borderId="20" xfId="4" applyFont="1" applyFill="1" applyBorder="1" applyAlignment="1">
      <alignment horizontal="left" vertical="center" wrapText="1"/>
    </xf>
    <xf numFmtId="9" fontId="11" fillId="0" borderId="6" xfId="4" applyFont="1" applyFill="1" applyBorder="1" applyAlignment="1">
      <alignment horizontal="left" vertical="center" wrapText="1"/>
    </xf>
    <xf numFmtId="0" fontId="0" fillId="0" borderId="7" xfId="0" applyBorder="1"/>
    <xf numFmtId="0" fontId="0" fillId="0" borderId="8" xfId="0" applyBorder="1"/>
    <xf numFmtId="14" fontId="0" fillId="0" borderId="8" xfId="0" applyNumberFormat="1" applyBorder="1"/>
    <xf numFmtId="0" fontId="0" fillId="0" borderId="9" xfId="0" applyBorder="1"/>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quotePrefix="1" applyFont="1" applyBorder="1" applyAlignment="1">
      <alignment horizontal="left" vertical="center" wrapText="1"/>
    </xf>
    <xf numFmtId="0" fontId="3" fillId="9" borderId="14" xfId="0" applyFont="1" applyFill="1" applyBorder="1" applyAlignment="1">
      <alignment horizontal="center" vertical="center"/>
    </xf>
    <xf numFmtId="0" fontId="3" fillId="9"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14" fontId="0" fillId="0" borderId="15" xfId="0" applyNumberFormat="1" applyBorder="1" applyAlignment="1">
      <alignment horizontal="center" vertical="center"/>
    </xf>
    <xf numFmtId="14" fontId="0" fillId="0" borderId="0" xfId="0" applyNumberFormat="1" applyAlignment="1">
      <alignment horizontal="center" vertical="center"/>
    </xf>
    <xf numFmtId="0" fontId="32" fillId="0" borderId="10" xfId="0" applyFont="1" applyBorder="1" applyAlignment="1">
      <alignment horizontal="left" vertical="center" wrapText="1"/>
    </xf>
    <xf numFmtId="0" fontId="32"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14" fontId="2" fillId="0" borderId="15"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4" fontId="2" fillId="0" borderId="4" xfId="0" applyNumberFormat="1" applyFont="1"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14" fontId="2" fillId="0" borderId="15"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0" fillId="0" borderId="0" xfId="0" applyAlignment="1">
      <alignment horizontal="left" vertical="top"/>
    </xf>
    <xf numFmtId="0" fontId="6" fillId="9" borderId="0" xfId="0" applyFont="1" applyFill="1"/>
    <xf numFmtId="0" fontId="0" fillId="0" borderId="0" xfId="0" applyAlignment="1">
      <alignment horizontal="left" vertical="top"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2" fillId="3" borderId="6" xfId="0" applyFont="1" applyFill="1" applyBorder="1" applyAlignment="1">
      <alignment vertical="center" wrapText="1"/>
    </xf>
    <xf numFmtId="0" fontId="12" fillId="0" borderId="6" xfId="0" applyFont="1" applyBorder="1" applyAlignment="1">
      <alignment vertical="center" wrapText="1"/>
    </xf>
    <xf numFmtId="0" fontId="9" fillId="0" borderId="6" xfId="0" applyFont="1" applyBorder="1" applyAlignment="1">
      <alignment vertical="center" wrapText="1"/>
    </xf>
    <xf numFmtId="0" fontId="8" fillId="5" borderId="24" xfId="0" applyFont="1" applyFill="1" applyBorder="1" applyAlignment="1">
      <alignment horizontal="center" vertical="center" wrapText="1"/>
    </xf>
    <xf numFmtId="0" fontId="23" fillId="5" borderId="0" xfId="0" applyFont="1" applyFill="1" applyAlignment="1">
      <alignment horizontal="center" vertical="center" wrapText="1"/>
    </xf>
    <xf numFmtId="0" fontId="0" fillId="0" borderId="0" xfId="0"/>
    <xf numFmtId="0" fontId="11" fillId="7" borderId="23"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20" xfId="0" applyFont="1" applyBorder="1" applyAlignment="1">
      <alignment horizontal="center" vertical="center" wrapText="1"/>
    </xf>
    <xf numFmtId="0" fontId="14" fillId="8" borderId="1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9" fillId="8" borderId="6" xfId="0" applyFont="1" applyFill="1" applyBorder="1" applyAlignment="1">
      <alignment vertical="center" wrapText="1"/>
    </xf>
    <xf numFmtId="0" fontId="12" fillId="8" borderId="6" xfId="0" applyFont="1" applyFill="1" applyBorder="1" applyAlignment="1">
      <alignment vertical="center" wrapText="1"/>
    </xf>
    <xf numFmtId="0" fontId="12" fillId="0" borderId="20" xfId="0" applyFont="1" applyBorder="1" applyAlignment="1">
      <alignment vertical="center" wrapText="1"/>
    </xf>
    <xf numFmtId="0" fontId="11" fillId="0" borderId="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0"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12" fillId="3" borderId="6"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4" fillId="3" borderId="23" xfId="0" applyFont="1" applyFill="1" applyBorder="1" applyAlignment="1">
      <alignment horizontal="center" vertical="center" wrapText="1"/>
    </xf>
    <xf numFmtId="0" fontId="8" fillId="5" borderId="0" xfId="0" applyFont="1" applyFill="1" applyAlignment="1">
      <alignment horizontal="center" vertical="center" wrapText="1"/>
    </xf>
    <xf numFmtId="0" fontId="11" fillId="8" borderId="23"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20" xfId="0" applyFont="1" applyFill="1" applyBorder="1" applyAlignment="1">
      <alignment horizontal="center" vertical="center"/>
    </xf>
    <xf numFmtId="0" fontId="9" fillId="8" borderId="6" xfId="0" applyFont="1" applyFill="1" applyBorder="1" applyAlignment="1">
      <alignment horizontal="left" vertical="center" wrapText="1"/>
    </xf>
    <xf numFmtId="0" fontId="12" fillId="8" borderId="6" xfId="0" applyFont="1" applyFill="1" applyBorder="1" applyAlignment="1">
      <alignment vertical="top" wrapText="1"/>
    </xf>
    <xf numFmtId="0" fontId="12" fillId="8" borderId="20" xfId="0" applyFont="1" applyFill="1" applyBorder="1" applyAlignment="1">
      <alignment vertical="top" wrapText="1"/>
    </xf>
    <xf numFmtId="0" fontId="11" fillId="3" borderId="2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20"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20" xfId="0" applyFont="1" applyFill="1" applyBorder="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2" fillId="8" borderId="6"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20" xfId="0" applyFont="1" applyBorder="1" applyAlignment="1">
      <alignment horizontal="left" vertical="center" wrapText="1"/>
    </xf>
    <xf numFmtId="0" fontId="8" fillId="5" borderId="20"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37" fillId="0" borderId="20" xfId="0" applyFont="1" applyBorder="1"/>
    <xf numFmtId="0" fontId="11" fillId="3" borderId="11" xfId="0" applyFont="1" applyFill="1" applyBorder="1" applyAlignment="1">
      <alignment horizontal="center" vertical="center" wrapText="1"/>
    </xf>
    <xf numFmtId="0" fontId="19" fillId="0" borderId="0" xfId="0" applyFont="1"/>
    <xf numFmtId="0" fontId="2" fillId="0" borderId="0" xfId="0" applyFont="1" applyAlignment="1">
      <alignment horizontal="left" vertical="top" wrapText="1"/>
    </xf>
    <xf numFmtId="0" fontId="11" fillId="8" borderId="6" xfId="0" applyFont="1" applyFill="1" applyBorder="1" applyAlignment="1">
      <alignment horizontal="center" vertical="center"/>
    </xf>
    <xf numFmtId="0" fontId="11" fillId="8" borderId="20" xfId="0" applyFont="1" applyFill="1" applyBorder="1" applyAlignment="1">
      <alignment horizontal="center" vertical="center"/>
    </xf>
    <xf numFmtId="0" fontId="12" fillId="8" borderId="20"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7" fillId="10" borderId="14" xfId="0" applyFont="1" applyFill="1" applyBorder="1" applyAlignment="1">
      <alignment horizontal="center" vertical="center"/>
    </xf>
    <xf numFmtId="0" fontId="27" fillId="10" borderId="10" xfId="0" applyFont="1" applyFill="1" applyBorder="1" applyAlignment="1">
      <alignment horizontal="center" vertical="center"/>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27" fillId="10" borderId="12" xfId="0" applyFont="1" applyFill="1" applyBorder="1" applyAlignment="1">
      <alignment horizontal="center" vertical="center"/>
    </xf>
    <xf numFmtId="0" fontId="27" fillId="10" borderId="16" xfId="0" applyFont="1" applyFill="1" applyBorder="1" applyAlignment="1">
      <alignment horizontal="center" vertical="center"/>
    </xf>
    <xf numFmtId="0" fontId="27" fillId="10" borderId="17" xfId="0" applyFont="1" applyFill="1" applyBorder="1" applyAlignment="1">
      <alignment horizontal="center" vertical="center"/>
    </xf>
    <xf numFmtId="0" fontId="27" fillId="10" borderId="18" xfId="0" applyFont="1" applyFill="1" applyBorder="1" applyAlignment="1">
      <alignment horizontal="center" vertical="center"/>
    </xf>
    <xf numFmtId="0" fontId="28" fillId="0" borderId="12" xfId="0" applyFont="1" applyBorder="1" applyAlignment="1">
      <alignment horizontal="left" vertical="center" wrapText="1"/>
    </xf>
    <xf numFmtId="0" fontId="28" fillId="0" borderId="0" xfId="0" applyFont="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4" xfId="0" applyFont="1" applyBorder="1" applyAlignment="1">
      <alignment horizontal="left" vertical="center" wrapText="1"/>
    </xf>
    <xf numFmtId="0" fontId="28" fillId="0" borderId="18" xfId="0" applyFont="1" applyBorder="1" applyAlignment="1">
      <alignment horizontal="left" vertical="center" wrapText="1"/>
    </xf>
    <xf numFmtId="0" fontId="34" fillId="0" borderId="12" xfId="0" applyFont="1" applyBorder="1" applyAlignment="1">
      <alignment horizontal="left" vertical="center" wrapText="1"/>
    </xf>
    <xf numFmtId="0" fontId="34" fillId="0" borderId="0" xfId="0" applyFont="1" applyAlignment="1">
      <alignment horizontal="left" vertical="center" wrapText="1"/>
    </xf>
    <xf numFmtId="0" fontId="34" fillId="0" borderId="16" xfId="0" applyFont="1" applyBorder="1" applyAlignment="1">
      <alignment horizontal="left" vertical="center" wrapText="1"/>
    </xf>
  </cellXfs>
  <cellStyles count="10">
    <cellStyle name="Comma" xfId="3" builtinId="3"/>
    <cellStyle name="Comma 2" xfId="6" xr:uid="{79090F51-52A5-4068-B4B6-BA58BBDC551E}"/>
    <cellStyle name="Comma 2 2" xfId="9" xr:uid="{2B78172C-AC88-4622-821B-5B999E0AA7B2}"/>
    <cellStyle name="Comma 3" xfId="5" xr:uid="{F84E09CC-9A89-459A-8C46-B87020AE38DE}"/>
    <cellStyle name="Comma 3 2" xfId="8" xr:uid="{835680D5-3227-48CD-BE35-9F7D53869476}"/>
    <cellStyle name="Comma 4" xfId="7" xr:uid="{0F2AD58B-AD3C-4939-BFFE-CB1B053886BF}"/>
    <cellStyle name="Hyperlink" xfId="2" builtinId="8"/>
    <cellStyle name="Neutral" xfId="1" builtinId="28"/>
    <cellStyle name="Normal" xfId="0" builtinId="0"/>
    <cellStyle name="Percent" xfId="4" builtinId="5"/>
  </cellStyles>
  <dxfs count="232">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color rgb="FFFF0000"/>
        <name val="Calibri"/>
        <family val="2"/>
        <scheme val="minor"/>
      </font>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left/>
        <right/>
        <top style="thin">
          <color theme="1"/>
        </top>
        <bottom/>
        <vertical/>
        <horizontal/>
      </border>
    </dxf>
    <dxf>
      <alignment horizontal="general" vertical="top" textRotation="0" wrapText="1" indent="0" justifyLastLine="0" shrinkToFit="0" readingOrder="0"/>
      <border diagonalUp="0" diagonalDown="0">
        <left/>
        <right/>
        <top style="thin">
          <color theme="1"/>
        </top>
        <bottom/>
        <vertical/>
        <horizontal/>
      </border>
    </dxf>
    <dxf>
      <alignment horizontal="general" vertical="top" textRotation="0" wrapText="1" indent="0" justifyLastLine="0" shrinkToFit="0" readingOrder="0"/>
      <border diagonalUp="0" diagonalDown="0">
        <left/>
        <right/>
        <top style="thin">
          <color theme="1"/>
        </top>
        <bottom/>
        <vertical/>
        <horizontal/>
      </border>
    </dxf>
    <dxf>
      <alignment horizontal="center" vertical="center" textRotation="0" wrapText="0" indent="0" justifyLastLine="0" shrinkToFit="0" readingOrder="0"/>
      <border diagonalUp="0" diagonalDown="0">
        <left/>
        <right/>
        <top style="thin">
          <color theme="1"/>
        </top>
        <bottom/>
        <vertical/>
        <horizontal/>
      </border>
    </dxf>
    <dxf>
      <border outline="0">
        <left style="thin">
          <color theme="1"/>
        </left>
        <top style="thin">
          <color theme="1"/>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left" vertical="center" textRotation="0" wrapText="1" indent="0" justifyLastLine="0" shrinkToFit="0" readingOrder="0"/>
    </dxf>
    <dxf>
      <alignment horizontal="general" vertical="bottom"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alignment horizontal="general" vertical="bottom" textRotation="0" wrapText="1" indent="0" justifyLastLine="0" shrinkToFit="0" readingOrder="0"/>
    </dxf>
    <dxf>
      <alignment horizontal="general" vertical="top" textRotation="0" wrapText="0" indent="0" justifyLastLine="0" shrinkToFit="0" readingOrder="0"/>
    </dxf>
    <dxf>
      <font>
        <outline val="0"/>
        <shadow val="0"/>
        <u val="none"/>
        <vertAlign val="baseline"/>
        <sz val="11"/>
        <color auto="1"/>
        <name val="Calibri"/>
        <family val="2"/>
      </font>
      <fill>
        <patternFill patternType="none">
          <fgColor indexed="64"/>
          <bgColor indexed="65"/>
        </patternFill>
      </fill>
      <alignment horizontal="general" vertical="top" textRotation="0" wrapText="1" indent="0" justifyLastLine="0" shrinkToFit="0" readingOrder="0"/>
      <border diagonalUp="0" diagonalDown="0" outline="0">
        <left/>
        <right/>
        <top/>
        <bottom style="thin">
          <color rgb="FF000000"/>
        </bottom>
      </border>
    </dxf>
    <dxf>
      <font>
        <outline val="0"/>
        <shadow val="0"/>
        <u val="none"/>
        <vertAlign val="baseline"/>
        <sz val="11"/>
        <color auto="1"/>
        <name val="Calibri"/>
        <family val="2"/>
      </font>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dd/mm/yyyy"/>
      <alignment horizontal="left" vertical="top" textRotation="0" wrapText="0" indent="0" justifyLastLine="0" shrinkToFit="0" readingOrder="0"/>
    </dxf>
    <dxf>
      <font>
        <outline val="0"/>
        <shadow val="0"/>
        <u val="none"/>
        <vertAlign val="baseline"/>
        <sz val="11"/>
        <color auto="1"/>
        <name val="Calibri"/>
        <family val="2"/>
      </font>
      <alignment horizontal="general" vertical="top"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right/>
        <top style="thin">
          <color theme="1"/>
        </top>
        <bottom/>
      </border>
    </dxf>
    <dxf>
      <font>
        <outline val="0"/>
        <shadow val="0"/>
        <u val="none"/>
        <vertAlign val="baseline"/>
        <sz val="11"/>
        <color auto="1"/>
        <name val="Calibri"/>
        <family val="2"/>
      </font>
      <fill>
        <patternFill patternType="none">
          <fgColor indexed="64"/>
          <bgColor indexed="65"/>
        </patternFill>
      </fill>
      <alignment horizontal="general" vertical="top" textRotation="0" wrapText="1" indent="0" justifyLastLine="0" shrinkToFit="0" readingOrder="0"/>
      <border diagonalUp="0" diagonalDown="0" outline="0">
        <left/>
        <right/>
        <top/>
        <bottom style="thin">
          <color rgb="FF000000"/>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left/>
        <right/>
        <top style="thin">
          <color theme="1"/>
        </top>
        <bottom/>
        <vertical/>
        <horizontal/>
      </border>
    </dxf>
    <dxf>
      <alignment horizontal="center" vertical="center" textRotation="0" wrapText="0" indent="0" justifyLastLine="0" shrinkToFit="0" readingOrder="0"/>
      <border diagonalUp="0" diagonalDown="0">
        <left/>
        <right/>
        <top style="thin">
          <color theme="1"/>
        </top>
        <bottom/>
        <vertical/>
        <horizontal/>
      </border>
    </dxf>
    <dxf>
      <border outline="0">
        <left style="thin">
          <color theme="1"/>
        </left>
        <top style="thin">
          <color theme="1"/>
        </top>
      </border>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left" vertical="center" textRotation="0" wrapText="1" indent="0" justifyLastLine="0" shrinkToFit="0" readingOrder="0"/>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s>
  <tableStyles count="21" defaultTableStyle="TableStyleMedium2" defaultPivotStyle="PivotStyleLight16">
    <tableStyle name="TableStyleMedium2 10" pivot="0" count="7" xr9:uid="{2C4991B2-617A-499B-A59E-3DB651492B4C}">
      <tableStyleElement type="wholeTable" dxfId="231"/>
      <tableStyleElement type="headerRow" dxfId="230"/>
      <tableStyleElement type="totalRow" dxfId="229"/>
      <tableStyleElement type="firstColumn" dxfId="228"/>
      <tableStyleElement type="lastColumn" dxfId="227"/>
      <tableStyleElement type="firstRowStripe" dxfId="226"/>
      <tableStyleElement type="firstColumnStripe" dxfId="225"/>
    </tableStyle>
    <tableStyle name="TableStyleMedium2 11" pivot="0" count="7" xr9:uid="{068C90C1-1133-47D3-8703-E0B50F9986C5}">
      <tableStyleElement type="wholeTable" dxfId="224"/>
      <tableStyleElement type="headerRow" dxfId="223"/>
      <tableStyleElement type="totalRow" dxfId="222"/>
      <tableStyleElement type="firstColumn" dxfId="221"/>
      <tableStyleElement type="lastColumn" dxfId="220"/>
      <tableStyleElement type="firstRowStripe" dxfId="219"/>
      <tableStyleElement type="firstColumnStripe" dxfId="218"/>
    </tableStyle>
    <tableStyle name="TableStyleMedium2 12" pivot="0" count="7" xr9:uid="{E77F570F-5E6B-48F6-82FA-953726E4B091}">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 name="TableStyleMedium2 13" pivot="0" count="7" xr9:uid="{723FAF0C-1D8B-4DFF-8AC9-DA773572FE8F}">
      <tableStyleElement type="wholeTable" dxfId="210"/>
      <tableStyleElement type="headerRow" dxfId="209"/>
      <tableStyleElement type="totalRow" dxfId="208"/>
      <tableStyleElement type="firstColumn" dxfId="207"/>
      <tableStyleElement type="lastColumn" dxfId="206"/>
      <tableStyleElement type="firstRowStripe" dxfId="205"/>
      <tableStyleElement type="firstColumnStripe" dxfId="204"/>
    </tableStyle>
    <tableStyle name="TableStyleMedium2 14" pivot="0" count="7" xr9:uid="{BC437A2C-FDFD-4C24-A6C0-19E60B61A251}">
      <tableStyleElement type="wholeTable" dxfId="203"/>
      <tableStyleElement type="headerRow" dxfId="202"/>
      <tableStyleElement type="totalRow" dxfId="201"/>
      <tableStyleElement type="firstColumn" dxfId="200"/>
      <tableStyleElement type="lastColumn" dxfId="199"/>
      <tableStyleElement type="firstRowStripe" dxfId="198"/>
      <tableStyleElement type="firstColumnStripe" dxfId="197"/>
    </tableStyle>
    <tableStyle name="TableStyleMedium2 15" pivot="0" count="7" xr9:uid="{C91F1EC9-492B-401F-92ED-5DEB00D9ED77}">
      <tableStyleElement type="wholeTable" dxfId="196"/>
      <tableStyleElement type="headerRow" dxfId="195"/>
      <tableStyleElement type="totalRow" dxfId="194"/>
      <tableStyleElement type="firstColumn" dxfId="193"/>
      <tableStyleElement type="lastColumn" dxfId="192"/>
      <tableStyleElement type="firstRowStripe" dxfId="191"/>
      <tableStyleElement type="firstColumnStripe" dxfId="190"/>
    </tableStyle>
    <tableStyle name="TableStyleMedium2 16" pivot="0" count="7" xr9:uid="{12996932-D9B3-4991-9DEF-252186E04437}">
      <tableStyleElement type="wholeTable" dxfId="189"/>
      <tableStyleElement type="headerRow" dxfId="188"/>
      <tableStyleElement type="totalRow" dxfId="187"/>
      <tableStyleElement type="firstColumn" dxfId="186"/>
      <tableStyleElement type="lastColumn" dxfId="185"/>
      <tableStyleElement type="firstRowStripe" dxfId="184"/>
      <tableStyleElement type="firstColumnStripe" dxfId="183"/>
    </tableStyle>
    <tableStyle name="TableStyleMedium2 17" pivot="0" count="7" xr9:uid="{12FCE949-A6B4-4A4D-A63D-F8BF06D95814}">
      <tableStyleElement type="wholeTable" dxfId="182"/>
      <tableStyleElement type="headerRow" dxfId="181"/>
      <tableStyleElement type="totalRow" dxfId="180"/>
      <tableStyleElement type="firstColumn" dxfId="179"/>
      <tableStyleElement type="lastColumn" dxfId="178"/>
      <tableStyleElement type="firstRowStripe" dxfId="177"/>
      <tableStyleElement type="firstColumnStripe" dxfId="176"/>
    </tableStyle>
    <tableStyle name="TableStyleMedium2 18" pivot="0" count="7" xr9:uid="{772ABDA3-6F54-4285-BD67-D535D349C58C}">
      <tableStyleElement type="wholeTable" dxfId="175"/>
      <tableStyleElement type="headerRow" dxfId="174"/>
      <tableStyleElement type="totalRow" dxfId="173"/>
      <tableStyleElement type="firstColumn" dxfId="172"/>
      <tableStyleElement type="lastColumn" dxfId="171"/>
      <tableStyleElement type="firstRowStripe" dxfId="170"/>
      <tableStyleElement type="firstColumnStripe" dxfId="169"/>
    </tableStyle>
    <tableStyle name="TableStyleMedium2 19" pivot="0" count="7" xr9:uid="{9AD90C98-6585-4E9A-A3E4-BF19B72DB800}">
      <tableStyleElement type="wholeTable" dxfId="168"/>
      <tableStyleElement type="headerRow" dxfId="167"/>
      <tableStyleElement type="totalRow" dxfId="166"/>
      <tableStyleElement type="firstColumn" dxfId="165"/>
      <tableStyleElement type="lastColumn" dxfId="164"/>
      <tableStyleElement type="firstRowStripe" dxfId="163"/>
      <tableStyleElement type="firstColumnStripe" dxfId="162"/>
    </tableStyle>
    <tableStyle name="TableStyleMedium2 2" pivot="0" count="7" xr9:uid="{1094673B-6074-46D3-A6CC-FD591CEB4C9C}">
      <tableStyleElement type="wholeTable" dxfId="161"/>
      <tableStyleElement type="headerRow" dxfId="160"/>
      <tableStyleElement type="totalRow" dxfId="159"/>
      <tableStyleElement type="firstColumn" dxfId="158"/>
      <tableStyleElement type="lastColumn" dxfId="157"/>
      <tableStyleElement type="firstRowStripe" dxfId="156"/>
      <tableStyleElement type="firstColumnStripe" dxfId="155"/>
    </tableStyle>
    <tableStyle name="TableStyleMedium2 20" pivot="0" count="7" xr9:uid="{D0970B38-BFB6-4F39-8286-6EDFF394C074}">
      <tableStyleElement type="wholeTable" dxfId="154"/>
      <tableStyleElement type="headerRow" dxfId="153"/>
      <tableStyleElement type="totalRow" dxfId="152"/>
      <tableStyleElement type="firstColumn" dxfId="151"/>
      <tableStyleElement type="lastColumn" dxfId="150"/>
      <tableStyleElement type="firstRowStripe" dxfId="149"/>
      <tableStyleElement type="firstColumnStripe" dxfId="148"/>
    </tableStyle>
    <tableStyle name="TableStyleMedium2 21" pivot="0" count="7" xr9:uid="{CF7ED929-2B0A-4D02-B15A-B3C763012441}">
      <tableStyleElement type="wholeTable" dxfId="147"/>
      <tableStyleElement type="headerRow" dxfId="146"/>
      <tableStyleElement type="totalRow" dxfId="145"/>
      <tableStyleElement type="firstColumn" dxfId="144"/>
      <tableStyleElement type="lastColumn" dxfId="143"/>
      <tableStyleElement type="firstRowStripe" dxfId="142"/>
      <tableStyleElement type="firstColumnStripe" dxfId="141"/>
    </tableStyle>
    <tableStyle name="TableStyleMedium2 22" pivot="0" count="7" xr9:uid="{94D672FF-0E52-4A48-8021-FF3C0D60D68A}">
      <tableStyleElement type="wholeTable" dxfId="140"/>
      <tableStyleElement type="headerRow" dxfId="139"/>
      <tableStyleElement type="totalRow" dxfId="138"/>
      <tableStyleElement type="firstColumn" dxfId="137"/>
      <tableStyleElement type="lastColumn" dxfId="136"/>
      <tableStyleElement type="firstRowStripe" dxfId="135"/>
      <tableStyleElement type="firstColumnStripe" dxfId="134"/>
    </tableStyle>
    <tableStyle name="TableStyleMedium2 3" pivot="0" count="7" xr9:uid="{FF76C336-636C-45AC-B84E-7099CD99C0EA}">
      <tableStyleElement type="wholeTable" dxfId="133"/>
      <tableStyleElement type="headerRow" dxfId="132"/>
      <tableStyleElement type="totalRow" dxfId="131"/>
      <tableStyleElement type="firstColumn" dxfId="130"/>
      <tableStyleElement type="lastColumn" dxfId="129"/>
      <tableStyleElement type="firstRowStripe" dxfId="128"/>
      <tableStyleElement type="firstColumnStripe" dxfId="127"/>
    </tableStyle>
    <tableStyle name="TableStyleMedium2 4" pivot="0" count="7" xr9:uid="{3D55FF80-523C-4BCE-B8D9-64B7F5765900}">
      <tableStyleElement type="wholeTable" dxfId="126"/>
      <tableStyleElement type="headerRow" dxfId="125"/>
      <tableStyleElement type="totalRow" dxfId="124"/>
      <tableStyleElement type="firstColumn" dxfId="123"/>
      <tableStyleElement type="lastColumn" dxfId="122"/>
      <tableStyleElement type="firstRowStripe" dxfId="121"/>
      <tableStyleElement type="firstColumnStripe" dxfId="120"/>
    </tableStyle>
    <tableStyle name="TableStyleMedium2 5" pivot="0" count="7" xr9:uid="{B6A9CC51-53E5-4125-AA35-443620766C39}">
      <tableStyleElement type="wholeTable" dxfId="119"/>
      <tableStyleElement type="headerRow" dxfId="118"/>
      <tableStyleElement type="totalRow" dxfId="117"/>
      <tableStyleElement type="firstColumn" dxfId="116"/>
      <tableStyleElement type="lastColumn" dxfId="115"/>
      <tableStyleElement type="firstRowStripe" dxfId="114"/>
      <tableStyleElement type="firstColumnStripe" dxfId="113"/>
    </tableStyle>
    <tableStyle name="TableStyleMedium2 6" pivot="0" count="7" xr9:uid="{ED75CE82-B593-4816-B31D-256756ECF3A3}">
      <tableStyleElement type="wholeTable" dxfId="112"/>
      <tableStyleElement type="headerRow" dxfId="111"/>
      <tableStyleElement type="totalRow" dxfId="110"/>
      <tableStyleElement type="firstColumn" dxfId="109"/>
      <tableStyleElement type="lastColumn" dxfId="108"/>
      <tableStyleElement type="firstRowStripe" dxfId="107"/>
      <tableStyleElement type="firstColumnStripe" dxfId="106"/>
    </tableStyle>
    <tableStyle name="TableStyleMedium2 7" pivot="0" count="7" xr9:uid="{FB7C9AF1-94DF-4B61-8971-54D8EB783F62}">
      <tableStyleElement type="wholeTable" dxfId="105"/>
      <tableStyleElement type="headerRow" dxfId="104"/>
      <tableStyleElement type="totalRow" dxfId="103"/>
      <tableStyleElement type="firstColumn" dxfId="102"/>
      <tableStyleElement type="lastColumn" dxfId="101"/>
      <tableStyleElement type="firstRowStripe" dxfId="100"/>
      <tableStyleElement type="firstColumnStripe" dxfId="99"/>
    </tableStyle>
    <tableStyle name="TableStyleMedium2 8" pivot="0" count="7" xr9:uid="{A2BE01F8-46DF-43EE-81F2-4313811902CF}">
      <tableStyleElement type="wholeTable" dxfId="98"/>
      <tableStyleElement type="headerRow" dxfId="97"/>
      <tableStyleElement type="totalRow" dxfId="96"/>
      <tableStyleElement type="firstColumn" dxfId="95"/>
      <tableStyleElement type="lastColumn" dxfId="94"/>
      <tableStyleElement type="firstRowStripe" dxfId="93"/>
      <tableStyleElement type="firstColumnStripe" dxfId="92"/>
    </tableStyle>
    <tableStyle name="TableStyleMedium2 9" pivot="0" count="7" xr9:uid="{946E56A9-8705-463F-B340-263F6C22C858}">
      <tableStyleElement type="wholeTable" dxfId="91"/>
      <tableStyleElement type="headerRow" dxfId="90"/>
      <tableStyleElement type="totalRow" dxfId="89"/>
      <tableStyleElement type="firstColumn" dxfId="88"/>
      <tableStyleElement type="lastColumn" dxfId="87"/>
      <tableStyleElement type="firstRowStripe" dxfId="86"/>
      <tableStyleElement type="firstColumnStripe" dxfId="85"/>
    </tableStyle>
  </tableStyles>
  <colors>
    <mruColors>
      <color rgb="FF0070C0"/>
      <color rgb="FF70ADA3"/>
      <color rgb="FF4D8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2B709B2-FDE3-415A-825F-AB9BA350F35B}" name="Table14" displayName="Table14" ref="A1:N14" totalsRowShown="0" headerRowDxfId="84" tableBorderDxfId="83">
  <autoFilter ref="A1:N14" xr:uid="{C0AE8327-5236-4A29-8992-F7D921B6E623}"/>
  <tableColumns count="14">
    <tableColumn id="1" xr3:uid="{BCC8B97D-FC14-4826-9018-47557BE67A9C}" name="Ref #" dataDxfId="82"/>
    <tableColumn id="2" xr3:uid="{F67198A7-8B68-4C36-B306-32AEBF5A85D3}" name="Data Category" dataDxfId="81"/>
    <tableColumn id="3" xr3:uid="{6FD98B37-0C46-4292-9EC9-7633C822153D}" name="Data Item" dataDxfId="80"/>
    <tableColumn id="4" xr3:uid="{E495653C-16EF-41B4-ADD5-88A5E0A5EEF9}" name="Description" dataDxfId="79"/>
    <tableColumn id="5" xr3:uid="{296B8ABC-41FD-4D89-839A-46096119FE42}" name="Provided by which REC Party" dataDxfId="78"/>
    <tableColumn id="6" xr3:uid="{ECF540CC-78F2-4D3F-82B3-65F761F0DE92}" name="Frequency" dataDxfId="77"/>
    <tableColumn id="12" xr3:uid="{A4FD3245-4699-4787-B957-FB07ED658155}" name="Date First Required" dataDxfId="76"/>
    <tableColumn id="7" xr3:uid="{020764C1-A864-4F88-81BE-C89D99568CC5}" name="Pre-Existing" dataDxfId="75"/>
    <tableColumn id="8" xr3:uid="{535EFD57-2B52-4822-B870-8FF7ED099033}" name="Prepayment Meters Only?" dataDxfId="74"/>
    <tableColumn id="15" xr3:uid="{DB661BC6-E321-43A3-B03E-ADD967FE8E8C}" name="Domestic" dataDxfId="73"/>
    <tableColumn id="14" xr3:uid="{64800BCF-BBDA-4D4B-93B9-DF226FC54091}" name="Micro-Business" dataDxfId="72"/>
    <tableColumn id="13" xr3:uid="{63B6D3BA-5754-4B6B-A166-9D4C309C34CA}" name="Commercial" dataDxfId="71"/>
    <tableColumn id="10" xr3:uid="{4044C440-2E6C-4D58-A1ED-E18DC2524781}" name="REC Obligations" dataDxfId="70"/>
    <tableColumn id="11" xr3:uid="{FBFA9868-D36C-4F76-92BA-BE2E35AA2CD3}" name="Retail Risk" dataDxfId="69"/>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9844157-C548-48A2-B87F-0BAF361A6749}" name="Table13232427" displayName="Table13232427" ref="A1:H12" totalsRowShown="0" headerRowDxfId="19" dataDxfId="18">
  <autoFilter ref="A1:H12" xr:uid="{156233A0-560D-4AA2-B414-5BFE2245561C}"/>
  <sortState xmlns:xlrd2="http://schemas.microsoft.com/office/spreadsheetml/2017/richdata2" ref="A2:G12">
    <sortCondition ref="A1:A12"/>
  </sortState>
  <tableColumns count="8">
    <tableColumn id="1" xr3:uid="{F09726D6-94BE-4E79-90DA-DE77C032A6FC}" name="PARC Ref#" dataDxfId="17"/>
    <tableColumn id="7" xr3:uid="{D092E25E-1EAD-458C-8D70-55F86D51D9C8}" name="Grouping" dataDxfId="16"/>
    <tableColumn id="2" xr3:uid="{2B1A9A49-9667-48D1-ABE9-7996BA064BE8}" name="Description" dataDxfId="15"/>
    <tableColumn id="3" xr3:uid="{FBE139AC-3109-446A-BC8B-708B7D7869BB}" name="Pre-existing?" dataDxfId="14"/>
    <tableColumn id="4" xr3:uid="{8F66728E-B017-4F0F-8B0D-9FE1BC59D52E}" name="Aggregation Performed on Fields" dataDxfId="13"/>
    <tableColumn id="5" xr3:uid="{99FA70BB-10E1-4F55-9D5B-71861D3F8420}" name="MPxN Level Fields" dataDxfId="12"/>
    <tableColumn id="6" xr3:uid="{D162A478-19EB-4C33-910E-30D6FF63D3CE}" name="REC Obligations" dataDxfId="11"/>
    <tableColumn id="8" xr3:uid="{66B33924-4471-4914-AA8F-6944C1940D8D}" name="Retail Risk" dataDxfId="10"/>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36747E6-0078-46DA-AC8C-A344CF41ACD9}" name="Table1323" displayName="Table1323" ref="A1:H16" totalsRowShown="0" headerRowDxfId="9" dataDxfId="8">
  <autoFilter ref="A1:H16" xr:uid="{6B91FA65-755C-46F0-8415-C55A1FF5F925}"/>
  <sortState xmlns:xlrd2="http://schemas.microsoft.com/office/spreadsheetml/2017/richdata2" ref="A2:G16">
    <sortCondition ref="A1:A16"/>
  </sortState>
  <tableColumns count="8">
    <tableColumn id="1" xr3:uid="{B50CC364-8377-4F0D-A789-DD3E25CBC796}" name="PARC Ref#" dataDxfId="7"/>
    <tableColumn id="7" xr3:uid="{3D846B50-8585-499F-853D-4F711091BC16}" name="Grouping" dataDxfId="6"/>
    <tableColumn id="2" xr3:uid="{5664EACD-97D2-4771-960F-2F5E4F17EE54}" name="Description" dataDxfId="5"/>
    <tableColumn id="3" xr3:uid="{F93BB0FC-38BA-4FC7-9456-91D8265026B3}" name="Pre-existing?" dataDxfId="4"/>
    <tableColumn id="4" xr3:uid="{89CD7EA6-A54F-409A-971F-71330269FE4A}" name="Aggregation Performed on Fields" dataDxfId="3"/>
    <tableColumn id="5" xr3:uid="{EABE345C-276F-42CB-9F3D-65CB43352896}" name="MPRN Level Fields" dataDxfId="2"/>
    <tableColumn id="6" xr3:uid="{05BC711E-E9EB-44B9-894C-7F40A1CC4F0E}" name="REC Obligations" dataDxfId="1"/>
    <tableColumn id="8" xr3:uid="{7389E593-D633-410B-892E-DF967D82D5C1}" name="Retail Risk"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8EFC88-94DA-44CB-8A45-DF90D58FC118}" name="Table15" displayName="Table15" ref="B12:F18" totalsRowShown="0">
  <autoFilter ref="B12:F18" xr:uid="{A18EFC88-94DA-44CB-8A45-DF90D58FC118}"/>
  <tableColumns count="5">
    <tableColumn id="1" xr3:uid="{4DD5BEC0-AA85-48C5-836C-E1B2BEDA17F8}" name="Fieldname"/>
    <tableColumn id="2" xr3:uid="{52521EB4-8460-4D53-8FBD-F52FB4BDAE08}" name="Data Type"/>
    <tableColumn id="5" xr3:uid="{535404E8-AD54-40A4-A5FA-CAAEB6F32286}" name="Required / Optional" dataDxfId="68"/>
    <tableColumn id="3" xr3:uid="{7735B7AA-B324-46CA-8957-740FB2306C57}" name="Valid Values"/>
    <tableColumn id="4" xr3:uid="{5E92F90F-C616-4F6F-AFE9-496B466B76E5}" name="Notes/Comments" dataDxfId="6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2462C9-D4AB-4DED-AFA4-F16CDAE6F18D}" name="Table13" displayName="Table13" ref="B12:F20" totalsRowShown="0" dataDxfId="66">
  <autoFilter ref="B12:F20" xr:uid="{E119E057-3497-4E0E-90A0-40BF14DDFF5D}"/>
  <tableColumns count="5">
    <tableColumn id="1" xr3:uid="{1A748DDE-FD1A-4837-B347-7BEB8E5F4D5A}" name="Fieldname" dataDxfId="65"/>
    <tableColumn id="2" xr3:uid="{48D7A1EB-D8F4-434F-B92B-3A8DEFE6D59C}" name="Data Type" dataDxfId="64"/>
    <tableColumn id="5" xr3:uid="{FDC75F52-036F-4192-8A25-F8D90FCE3A32}" name="Required / Optional" dataDxfId="63"/>
    <tableColumn id="3" xr3:uid="{9186B412-E595-423C-A7F4-8B093208420F}" name="Valid Values" dataDxfId="62"/>
    <tableColumn id="4" xr3:uid="{53F268C7-0F58-42D5-B27A-00FF155DD7D2}" name="Notes/Comments" dataDxfId="6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236D76-6468-4CB6-9A60-024DB126BD01}" name="Table134" displayName="Table134" ref="B12:F18" totalsRowShown="0" dataDxfId="60">
  <autoFilter ref="B12:F18" xr:uid="{68236D76-6468-4CB6-9A60-024DB126BD01}"/>
  <tableColumns count="5">
    <tableColumn id="1" xr3:uid="{1E2C823E-F11D-40AC-8F73-64E05310C5B9}" name="Fieldname" dataDxfId="59"/>
    <tableColumn id="2" xr3:uid="{2DBBCD69-2E29-4E2A-9717-AB9258D615E6}" name="Data Type" dataDxfId="58"/>
    <tableColumn id="5" xr3:uid="{50BAB569-5D23-4161-8A47-796C88D06219}" name="Required / Optional" dataDxfId="57"/>
    <tableColumn id="3" xr3:uid="{349AA4ED-16C1-440C-BF5F-89CBAFA9E85A}" name="Valid Values" dataDxfId="56"/>
    <tableColumn id="4" xr3:uid="{88CD1575-68FA-4411-9CFA-7C7E65DD9F78}" name="Notes/Comments" dataDxfId="5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E9C888F-E0E1-433D-86F1-5150D9722024}" name="Table13425" displayName="Table13425" ref="B12:F16" totalsRowShown="0">
  <autoFilter ref="B12:F16" xr:uid="{20F44F2E-0A08-4BB4-A06D-5C66EEC31AD5}"/>
  <tableColumns count="5">
    <tableColumn id="1" xr3:uid="{C90B1535-84B1-4513-ABA3-74D5DABB68B5}" name="Fieldname"/>
    <tableColumn id="2" xr3:uid="{D559D1C1-0DB6-4DB8-94D8-B232C7888740}" name="Data Type"/>
    <tableColumn id="5" xr3:uid="{213F7C17-066C-4123-B73B-4D81CE5E146A}" name="Required / Optional" dataDxfId="54"/>
    <tableColumn id="3" xr3:uid="{F797468B-8825-4D5A-8EAB-D305B7959161}" name="Valid Values"/>
    <tableColumn id="4" xr3:uid="{28A0A935-52C1-4892-AB2E-052E825C775F}" name="Notes/Comments" dataDxfId="5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842669A-62D0-4341-9E51-DBE023725803}" name="Table19" displayName="Table19" ref="A1:I105" totalsRowShown="0" headerRowDxfId="52" dataDxfId="51" tableBorderDxfId="50">
  <autoFilter ref="A1:I105" xr:uid="{E4B80BB2-A7AC-4EF9-8DE3-54E95968EDA2}"/>
  <tableColumns count="9">
    <tableColumn id="1" xr3:uid="{7A73ACDC-C7FA-4E36-AF40-8B6F162B6B1A}" name="Ref #" dataDxfId="49"/>
    <tableColumn id="2" xr3:uid="{4FE40C42-B896-4CAB-9930-544F8539EF97}" name="Data Category" dataDxfId="48"/>
    <tableColumn id="3" xr3:uid="{A7CCE03E-C611-445B-A082-EEB34064C0AB}" name="Data Item" dataDxfId="47"/>
    <tableColumn id="4" xr3:uid="{ABDF048C-C7DC-4457-85AD-5511557DB527}" name="Description" dataDxfId="46"/>
    <tableColumn id="5" xr3:uid="{6BE4E1D3-0386-4836-9799-24FD7A58ACE8}" name="Provider" dataDxfId="45"/>
    <tableColumn id="6" xr3:uid="{F9C553CE-481A-4294-94D9-16929CB2639D}" name="Indicative Frequency" dataDxfId="44"/>
    <tableColumn id="7" xr3:uid="{2DC4CF5F-E185-4402-926D-6DDDEF31C92B}" name="Pre-Existing" dataDxfId="43"/>
    <tableColumn id="8" xr3:uid="{6F0D3F16-16D6-4D9D-A275-3A8E962D56F0}" name="REC Obligations" dataDxfId="42"/>
    <tableColumn id="9" xr3:uid="{D377AADB-0F0F-4034-B974-093475DB4ED8}" name="Retail Risk" dataDxfId="41"/>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0F87545-9BBA-4540-A86C-397DAA2A93FB}" name="Table131128" displayName="Table131128" ref="B12:E20" totalsRowShown="0">
  <autoFilter ref="B12:E20" xr:uid="{D0F87545-9BBA-4540-A86C-397DAA2A93FB}"/>
  <tableColumns count="4">
    <tableColumn id="1" xr3:uid="{4F15F58C-5CEF-4F49-8EB1-CE88B0814BCE}" name="Fieldname"/>
    <tableColumn id="2" xr3:uid="{6515F56C-83FB-4061-B7F6-8FADAECC8193}" name="Data Type"/>
    <tableColumn id="5" xr3:uid="{FD117A6F-D095-4920-9ECF-04F174171794}" name="Required / Optional" dataDxfId="40"/>
    <tableColumn id="3" xr3:uid="{97B7DB84-45F4-41A8-A81B-F01BCAC501D9}" name="Valid Value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CCC381A-CF73-4CB6-A9EF-6EF987906349}" name="Table132324" displayName="Table132324" ref="A1:H28" totalsRowShown="0" headerRowDxfId="39" dataDxfId="38">
  <autoFilter ref="A1:H28" xr:uid="{156233A0-560D-4AA2-B414-5BFE2245561C}"/>
  <sortState xmlns:xlrd2="http://schemas.microsoft.com/office/spreadsheetml/2017/richdata2" ref="A2:G16">
    <sortCondition ref="A1:A16"/>
  </sortState>
  <tableColumns count="8">
    <tableColumn id="1" xr3:uid="{781FFA5C-87A4-4C4B-A162-CD0F766DAE29}" name="PARC Ref#" dataDxfId="37"/>
    <tableColumn id="7" xr3:uid="{1F3F291C-6E65-486C-ADA8-CBE19EBDE78C}" name="Grouping" dataDxfId="36"/>
    <tableColumn id="2" xr3:uid="{80D4C431-9813-4E91-8788-EA3F13C49CAF}" name="Description" dataDxfId="35"/>
    <tableColumn id="3" xr3:uid="{0CDF593E-C6F4-4EC2-BEE6-EFC825148E7F}" name="Pre-existing?" dataDxfId="34"/>
    <tableColumn id="4" xr3:uid="{7662AFC5-84A1-4BA0-BD94-AB89E3BFD2B8}" name="Aggregation Performed on Fields" dataDxfId="33"/>
    <tableColumn id="5" xr3:uid="{12ED35D8-62C5-4176-B8E3-0BF51A67C9A1}" name="MPRN Level Fields" dataDxfId="32"/>
    <tableColumn id="6" xr3:uid="{5E47CE8F-68D8-4D72-BA3A-368ED0E00CBB}" name="REC Obligations" dataDxfId="31"/>
    <tableColumn id="8" xr3:uid="{12313164-9214-4190-9F59-D9FB1433F388}" name="Retail Risk" dataDxfId="30"/>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9540E1-E597-44AB-839B-199EAC879939}" name="Table1422" displayName="Table1422" ref="A1:I52" totalsRowShown="0" headerRowDxfId="29">
  <autoFilter ref="A1:I52" xr:uid="{2090C2CB-AE99-435C-852E-83D1CC3A9154}"/>
  <tableColumns count="9">
    <tableColumn id="1" xr3:uid="{E16358C1-9FF3-4B96-BDF0-1E9E666A3170}" name="KPI Ref" dataDxfId="28"/>
    <tableColumn id="10" xr3:uid="{96118CDB-B72D-4371-90A0-B0FB4ABDD478}" name="API Endpoint Name(s)" dataDxfId="27"/>
    <tableColumn id="5" xr3:uid="{744ED60F-18D7-4A1C-9087-8A986BEE6316}" name="Grouping" dataDxfId="26"/>
    <tableColumn id="2" xr3:uid="{CF41DBA0-564A-43C9-ACB5-B13A51ED42AC}" name="Description_x000a__x000a_Note:  (*) indicates MPAN level data is requested for the marked measure" dataDxfId="25"/>
    <tableColumn id="3" xr3:uid="{F3FA57F1-1FB7-43C8-8C9C-D4F4DC1E219F}" name="Underlying Data Flows" dataDxfId="24"/>
    <tableColumn id="4" xr3:uid="{52D2E784-34E4-4B1A-B273-1719DA38C154}" name="Aggregation Performed on Fields" dataDxfId="23"/>
    <tableColumn id="6" xr3:uid="{7CCC2484-3D3A-4434-A4ED-6CB17BB98217}" name="Pseudo-MPxN Level Fields" dataDxfId="22"/>
    <tableColumn id="8" xr3:uid="{D3B36A21-9836-4696-B56A-37759A0DEA1E}" name="REC Obligations" dataDxfId="21"/>
    <tableColumn id="9" xr3:uid="{C935216E-FDE4-40F6-8700-FCAB92B93713}" name="Retail Risk" dataDxfId="2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REC">
      <a:dk1>
        <a:srgbClr val="000000"/>
      </a:dk1>
      <a:lt1>
        <a:srgbClr val="FFFFFF"/>
      </a:lt1>
      <a:dk2>
        <a:srgbClr val="44546A"/>
      </a:dk2>
      <a:lt2>
        <a:srgbClr val="E7E6E6"/>
      </a:lt2>
      <a:accent1>
        <a:srgbClr val="70ADA3"/>
      </a:accent1>
      <a:accent2>
        <a:srgbClr val="4D8934"/>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recportal.co.uk/rec-wiki-party-management/-/knowledge_base/party-management/file-validatio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customProperty" Target="../customProperty1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customProperty" Target="../customProperty1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customProperty" Target="../customProperty1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00535-F6E1-4D04-8B85-9C289A824C05}">
  <dimension ref="B3:N11"/>
  <sheetViews>
    <sheetView showGridLines="0" topLeftCell="A9" zoomScale="90" zoomScaleNormal="90" workbookViewId="0">
      <selection activeCell="D6" sqref="D6:N6"/>
    </sheetView>
  </sheetViews>
  <sheetFormatPr defaultRowHeight="14.5" x14ac:dyDescent="0.35"/>
  <cols>
    <col min="3" max="3" width="13.81640625" bestFit="1" customWidth="1"/>
    <col min="4" max="4" width="23.1796875" customWidth="1"/>
    <col min="5" max="5" width="16.81640625" bestFit="1" customWidth="1"/>
    <col min="6" max="6" width="22" customWidth="1"/>
    <col min="21" max="21" width="24.1796875" customWidth="1"/>
    <col min="22" max="22" width="24.54296875" customWidth="1"/>
    <col min="23" max="23" width="23.81640625" customWidth="1"/>
  </cols>
  <sheetData>
    <row r="3" spans="2:14" ht="297.75" customHeight="1" x14ac:dyDescent="0.35">
      <c r="B3" s="289" t="s">
        <v>0</v>
      </c>
      <c r="C3" s="290"/>
      <c r="D3" s="291" t="s">
        <v>1</v>
      </c>
      <c r="E3" s="292"/>
      <c r="F3" s="292"/>
      <c r="G3" s="292"/>
      <c r="H3" s="292"/>
      <c r="I3" s="292"/>
      <c r="J3" s="292"/>
      <c r="K3" s="292"/>
      <c r="L3" s="292"/>
      <c r="M3" s="292"/>
      <c r="N3" s="293"/>
    </row>
    <row r="4" spans="2:14" ht="164.5" customHeight="1" x14ac:dyDescent="0.35">
      <c r="B4" s="294" t="s">
        <v>2</v>
      </c>
      <c r="C4" s="295"/>
      <c r="D4" s="285" t="s">
        <v>937</v>
      </c>
      <c r="E4" s="286"/>
      <c r="F4" s="286"/>
      <c r="G4" s="286"/>
      <c r="H4" s="286"/>
      <c r="I4" s="286"/>
      <c r="J4" s="286"/>
      <c r="K4" s="286"/>
      <c r="L4" s="286"/>
      <c r="M4" s="286"/>
      <c r="N4" s="287"/>
    </row>
    <row r="5" spans="2:14" ht="184.5" customHeight="1" x14ac:dyDescent="0.35">
      <c r="B5" s="294" t="s">
        <v>3</v>
      </c>
      <c r="C5" s="295"/>
      <c r="D5" s="285" t="s">
        <v>936</v>
      </c>
      <c r="E5" s="286"/>
      <c r="F5" s="286"/>
      <c r="G5" s="286"/>
      <c r="H5" s="286"/>
      <c r="I5" s="286"/>
      <c r="J5" s="286"/>
      <c r="K5" s="286"/>
      <c r="L5" s="286"/>
      <c r="M5" s="286"/>
      <c r="N5" s="287"/>
    </row>
    <row r="6" spans="2:14" ht="269" customHeight="1" x14ac:dyDescent="0.35">
      <c r="B6" s="294" t="s">
        <v>4</v>
      </c>
      <c r="C6" s="295"/>
      <c r="D6" s="285" t="s">
        <v>1076</v>
      </c>
      <c r="E6" s="286"/>
      <c r="F6" s="286"/>
      <c r="G6" s="286"/>
      <c r="H6" s="286"/>
      <c r="I6" s="286"/>
      <c r="J6" s="286"/>
      <c r="K6" s="286"/>
      <c r="L6" s="286"/>
      <c r="M6" s="286"/>
      <c r="N6" s="287"/>
    </row>
    <row r="7" spans="2:14" ht="70" customHeight="1" x14ac:dyDescent="0.35">
      <c r="B7" s="294" t="s">
        <v>5</v>
      </c>
      <c r="C7" s="295"/>
      <c r="D7" s="285" t="s">
        <v>6</v>
      </c>
      <c r="E7" s="286"/>
      <c r="F7" s="286"/>
      <c r="G7" s="286"/>
      <c r="H7" s="286"/>
      <c r="I7" s="286"/>
      <c r="J7" s="286"/>
      <c r="K7" s="286"/>
      <c r="L7" s="286"/>
      <c r="M7" s="286"/>
      <c r="N7" s="287"/>
    </row>
    <row r="8" spans="2:14" ht="98.5" customHeight="1" x14ac:dyDescent="0.35">
      <c r="B8" s="294" t="s">
        <v>7</v>
      </c>
      <c r="C8" s="295"/>
      <c r="D8" s="285" t="s">
        <v>8</v>
      </c>
      <c r="E8" s="286"/>
      <c r="F8" s="286"/>
      <c r="G8" s="286"/>
      <c r="H8" s="286"/>
      <c r="I8" s="286"/>
      <c r="J8" s="286"/>
      <c r="K8" s="286"/>
      <c r="L8" s="286"/>
      <c r="M8" s="286"/>
      <c r="N8" s="287"/>
    </row>
    <row r="9" spans="2:14" ht="168.65" customHeight="1" x14ac:dyDescent="0.35">
      <c r="B9" s="294" t="s">
        <v>9</v>
      </c>
      <c r="C9" s="295"/>
      <c r="D9" s="288" t="s">
        <v>938</v>
      </c>
      <c r="E9" s="286"/>
      <c r="F9" s="286"/>
      <c r="G9" s="286"/>
      <c r="H9" s="286"/>
      <c r="I9" s="286"/>
      <c r="J9" s="286"/>
      <c r="K9" s="286"/>
      <c r="L9" s="286"/>
      <c r="M9" s="286"/>
      <c r="N9" s="287"/>
    </row>
    <row r="11" spans="2:14" x14ac:dyDescent="0.35">
      <c r="D11" s="32" t="s">
        <v>10</v>
      </c>
    </row>
  </sheetData>
  <mergeCells count="14">
    <mergeCell ref="D6:N6"/>
    <mergeCell ref="D7:N7"/>
    <mergeCell ref="D8:N8"/>
    <mergeCell ref="D9:N9"/>
    <mergeCell ref="B3:C3"/>
    <mergeCell ref="D3:N3"/>
    <mergeCell ref="B4:C4"/>
    <mergeCell ref="D4:N4"/>
    <mergeCell ref="B5:C5"/>
    <mergeCell ref="D5:N5"/>
    <mergeCell ref="B6:C6"/>
    <mergeCell ref="B8:C8"/>
    <mergeCell ref="B7:C7"/>
    <mergeCell ref="B9:C9"/>
  </mergeCells>
  <hyperlinks>
    <hyperlink ref="D11" r:id="rId1" xr:uid="{CEDD12C7-BB5C-4215-98D1-F481FC2C075E}"/>
  </hyperlinks>
  <pageMargins left="0.7" right="0.7" top="0.75" bottom="0.75" header="0.3" footer="0.3"/>
  <pageSetup paperSize="9" orientation="portrait" r:id="rId2"/>
  <customProperties>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E312-8BA3-4B9A-A445-0C183C507786}">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2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9">
        <v>1431</v>
      </c>
      <c r="D3" s="319"/>
      <c r="E3" s="319"/>
      <c r="F3" s="319"/>
      <c r="G3" s="32"/>
      <c r="K3" s="32"/>
    </row>
    <row r="4" spans="1:11" x14ac:dyDescent="0.35">
      <c r="B4" s="43" t="s">
        <v>64</v>
      </c>
      <c r="C4" s="319" t="s">
        <v>119</v>
      </c>
      <c r="D4" s="319"/>
      <c r="E4" s="319"/>
      <c r="F4" s="319"/>
    </row>
    <row r="5" spans="1:11" x14ac:dyDescent="0.35">
      <c r="B5" s="43" t="s">
        <v>128</v>
      </c>
      <c r="C5" s="319" t="s">
        <v>129</v>
      </c>
      <c r="D5" s="319"/>
      <c r="E5" s="319"/>
      <c r="F5" s="319"/>
    </row>
    <row r="7" spans="1:11" x14ac:dyDescent="0.35">
      <c r="B7" s="320" t="s">
        <v>130</v>
      </c>
      <c r="C7" s="320"/>
      <c r="D7" s="320"/>
      <c r="E7" s="320"/>
      <c r="F7" s="320"/>
    </row>
    <row r="8" spans="1:11" ht="74.5" customHeight="1" x14ac:dyDescent="0.35">
      <c r="B8" s="377" t="s">
        <v>910</v>
      </c>
      <c r="C8" s="377"/>
      <c r="D8" s="377"/>
      <c r="E8" s="377"/>
      <c r="F8" s="377"/>
    </row>
    <row r="10" spans="1:11" x14ac:dyDescent="0.35">
      <c r="B10" s="7" t="s">
        <v>131</v>
      </c>
    </row>
    <row r="12" spans="1:11" ht="29" x14ac:dyDescent="0.35">
      <c r="B12" t="s">
        <v>132</v>
      </c>
      <c r="C12" t="s">
        <v>133</v>
      </c>
      <c r="D12" s="1" t="s">
        <v>134</v>
      </c>
      <c r="E12" t="s">
        <v>135</v>
      </c>
      <c r="F12" t="s">
        <v>136</v>
      </c>
    </row>
    <row r="13" spans="1:11" x14ac:dyDescent="0.35">
      <c r="B13" s="9" t="s">
        <v>139</v>
      </c>
      <c r="C13" s="9" t="s">
        <v>137</v>
      </c>
      <c r="D13" s="9" t="s">
        <v>138</v>
      </c>
      <c r="E13" s="9"/>
      <c r="F13" s="34" t="s">
        <v>355</v>
      </c>
    </row>
    <row r="14" spans="1:11" x14ac:dyDescent="0.35">
      <c r="B14" s="9" t="s">
        <v>356</v>
      </c>
      <c r="C14" s="9" t="s">
        <v>143</v>
      </c>
      <c r="D14" s="9" t="s">
        <v>138</v>
      </c>
      <c r="E14" s="9"/>
      <c r="F14" s="46" t="s">
        <v>357</v>
      </c>
    </row>
    <row r="15" spans="1:11" ht="159.5" x14ac:dyDescent="0.35">
      <c r="B15" s="9" t="s">
        <v>358</v>
      </c>
      <c r="C15" s="9" t="s">
        <v>137</v>
      </c>
      <c r="D15" s="9" t="s">
        <v>138</v>
      </c>
      <c r="E15" s="34" t="s">
        <v>367</v>
      </c>
      <c r="F15" s="34" t="s">
        <v>368</v>
      </c>
    </row>
    <row r="16" spans="1:11" ht="104.25" customHeight="1" x14ac:dyDescent="0.35">
      <c r="B16" s="9" t="s">
        <v>359</v>
      </c>
      <c r="C16" s="9" t="s">
        <v>360</v>
      </c>
      <c r="D16" s="9" t="s">
        <v>140</v>
      </c>
      <c r="E16" s="9"/>
      <c r="F16" s="34" t="s">
        <v>369</v>
      </c>
    </row>
    <row r="17" spans="2:6" ht="29" x14ac:dyDescent="0.35">
      <c r="B17" s="9" t="s">
        <v>361</v>
      </c>
      <c r="C17" s="9" t="s">
        <v>137</v>
      </c>
      <c r="D17" s="9" t="s">
        <v>138</v>
      </c>
      <c r="E17" s="34" t="s">
        <v>362</v>
      </c>
      <c r="F17" s="34"/>
    </row>
    <row r="18" spans="2:6" ht="116" x14ac:dyDescent="0.35">
      <c r="B18" s="9" t="s">
        <v>363</v>
      </c>
      <c r="C18" s="9" t="s">
        <v>137</v>
      </c>
      <c r="D18" s="9" t="s">
        <v>138</v>
      </c>
      <c r="E18" s="34" t="s">
        <v>370</v>
      </c>
      <c r="F18" s="34" t="s">
        <v>371</v>
      </c>
    </row>
    <row r="19" spans="2:6" ht="130.5" x14ac:dyDescent="0.35">
      <c r="B19" s="9" t="s">
        <v>364</v>
      </c>
      <c r="C19" s="9" t="s">
        <v>137</v>
      </c>
      <c r="D19" s="9" t="s">
        <v>138</v>
      </c>
      <c r="E19" s="34" t="s">
        <v>365</v>
      </c>
      <c r="F19" s="34" t="s">
        <v>366</v>
      </c>
    </row>
    <row r="20" spans="2:6" ht="232" x14ac:dyDescent="0.35">
      <c r="B20" s="9" t="s">
        <v>372</v>
      </c>
      <c r="C20" s="9" t="s">
        <v>137</v>
      </c>
      <c r="D20" s="9" t="s">
        <v>140</v>
      </c>
      <c r="E20" s="9"/>
      <c r="F20" s="34" t="s">
        <v>373</v>
      </c>
    </row>
  </sheetData>
  <sheetProtection autoFilter="0"/>
  <mergeCells count="5">
    <mergeCell ref="C4:F4"/>
    <mergeCell ref="C5:F5"/>
    <mergeCell ref="B7:F7"/>
    <mergeCell ref="B8:F8"/>
    <mergeCell ref="C3:F3"/>
  </mergeCells>
  <hyperlinks>
    <hyperlink ref="A1" location="'Report Catalogue'!A1" display="Return to Report Catalogue tab" xr:uid="{B39567B9-588D-46B2-B9E8-536414DE0E6F}"/>
    <hyperlink ref="A2" location="Contents!A1" display="Return to Contents page" xr:uid="{8D291BDB-323B-4C5C-8E83-60DAFA5D514A}"/>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3851-C6A9-45A0-98AE-4460D8B183FB}">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9">
        <v>1441</v>
      </c>
      <c r="D3" s="319"/>
      <c r="E3" s="319"/>
      <c r="F3" s="319"/>
      <c r="G3" s="32"/>
      <c r="K3" s="32"/>
    </row>
    <row r="4" spans="1:11" x14ac:dyDescent="0.35">
      <c r="B4" s="43" t="s">
        <v>64</v>
      </c>
      <c r="C4" s="319" t="s">
        <v>121</v>
      </c>
      <c r="D4" s="319"/>
      <c r="E4" s="319"/>
      <c r="F4" s="319"/>
    </row>
    <row r="5" spans="1:11" x14ac:dyDescent="0.35">
      <c r="B5" s="43" t="s">
        <v>128</v>
      </c>
      <c r="C5" s="319" t="s">
        <v>129</v>
      </c>
      <c r="D5" s="319"/>
      <c r="E5" s="319"/>
      <c r="F5" s="319"/>
    </row>
    <row r="7" spans="1:11" x14ac:dyDescent="0.35">
      <c r="B7" s="320" t="s">
        <v>130</v>
      </c>
      <c r="C7" s="320"/>
      <c r="D7" s="320"/>
      <c r="E7" s="320"/>
      <c r="F7" s="320"/>
    </row>
    <row r="8" spans="1:11" ht="62.5" customHeight="1" x14ac:dyDescent="0.35">
      <c r="B8" s="377" t="s">
        <v>909</v>
      </c>
      <c r="C8" s="377"/>
      <c r="D8" s="377"/>
      <c r="E8" s="377"/>
      <c r="F8" s="377"/>
    </row>
    <row r="10" spans="1:11" x14ac:dyDescent="0.35">
      <c r="B10" s="7" t="s">
        <v>131</v>
      </c>
    </row>
    <row r="12" spans="1:11" ht="29" x14ac:dyDescent="0.35">
      <c r="B12" t="s">
        <v>132</v>
      </c>
      <c r="C12" t="s">
        <v>133</v>
      </c>
      <c r="D12" s="1" t="s">
        <v>134</v>
      </c>
      <c r="E12" t="s">
        <v>135</v>
      </c>
      <c r="F12" t="s">
        <v>136</v>
      </c>
    </row>
    <row r="13" spans="1:11" x14ac:dyDescent="0.35">
      <c r="B13" s="9" t="s">
        <v>139</v>
      </c>
      <c r="C13" s="9" t="s">
        <v>137</v>
      </c>
      <c r="D13" s="9" t="s">
        <v>138</v>
      </c>
      <c r="E13" s="9"/>
      <c r="F13" s="34" t="s">
        <v>355</v>
      </c>
    </row>
    <row r="14" spans="1:11" x14ac:dyDescent="0.35">
      <c r="B14" s="9" t="s">
        <v>356</v>
      </c>
      <c r="C14" s="9" t="s">
        <v>143</v>
      </c>
      <c r="D14" s="9" t="s">
        <v>138</v>
      </c>
      <c r="E14" s="9"/>
      <c r="F14" s="46" t="s">
        <v>357</v>
      </c>
    </row>
    <row r="15" spans="1:11" x14ac:dyDescent="0.35">
      <c r="B15" s="9" t="s">
        <v>374</v>
      </c>
      <c r="C15" s="9" t="s">
        <v>143</v>
      </c>
      <c r="D15" s="9" t="s">
        <v>138</v>
      </c>
      <c r="E15" s="34"/>
      <c r="F15" s="34"/>
    </row>
    <row r="16" spans="1:11" x14ac:dyDescent="0.35">
      <c r="B16" s="9" t="s">
        <v>375</v>
      </c>
      <c r="C16" s="9" t="s">
        <v>143</v>
      </c>
      <c r="D16" s="9" t="s">
        <v>145</v>
      </c>
      <c r="E16" s="9"/>
      <c r="F16" s="34" t="s">
        <v>376</v>
      </c>
    </row>
    <row r="17" spans="2:6" ht="43.5" x14ac:dyDescent="0.35">
      <c r="B17" s="9" t="s">
        <v>364</v>
      </c>
      <c r="C17" s="9" t="s">
        <v>137</v>
      </c>
      <c r="D17" s="9" t="s">
        <v>145</v>
      </c>
      <c r="E17" s="34" t="s">
        <v>377</v>
      </c>
      <c r="F17" s="34" t="s">
        <v>378</v>
      </c>
    </row>
    <row r="18" spans="2:6" ht="101.5" x14ac:dyDescent="0.35">
      <c r="B18" s="9" t="s">
        <v>379</v>
      </c>
      <c r="C18" s="9" t="s">
        <v>137</v>
      </c>
      <c r="D18" s="9" t="s">
        <v>138</v>
      </c>
      <c r="E18" s="34" t="s">
        <v>380</v>
      </c>
      <c r="F18" s="46" t="s">
        <v>381</v>
      </c>
    </row>
    <row r="20" spans="2:6" x14ac:dyDescent="0.35">
      <c r="B20" s="68" t="s">
        <v>382</v>
      </c>
    </row>
  </sheetData>
  <sheetProtection autoFilter="0"/>
  <mergeCells count="5">
    <mergeCell ref="C4:F4"/>
    <mergeCell ref="C5:F5"/>
    <mergeCell ref="B7:F7"/>
    <mergeCell ref="B8:F8"/>
    <mergeCell ref="C3:F3"/>
  </mergeCells>
  <hyperlinks>
    <hyperlink ref="A1" location="'Report Catalogue'!A1" display="Return to Report Catalogue tab" xr:uid="{84FEDDD7-F457-4195-BA9B-D943C26DB887}"/>
    <hyperlink ref="A2" location="Contents!A1" display="Return to Contents page" xr:uid="{6AA740D1-C09B-44CE-8BCA-4AAB52B17058}"/>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1BCB-18AE-4A71-A53D-CB7413216E58}">
  <dimension ref="A1:K18"/>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25.81640625" customWidth="1"/>
    <col min="6" max="6" width="57" customWidth="1"/>
  </cols>
  <sheetData>
    <row r="1" spans="1:11" x14ac:dyDescent="0.35">
      <c r="A1" s="32" t="s">
        <v>141</v>
      </c>
    </row>
    <row r="2" spans="1:11" ht="23.5" customHeight="1" x14ac:dyDescent="0.35">
      <c r="A2" s="79" t="s">
        <v>127</v>
      </c>
    </row>
    <row r="3" spans="1:11" x14ac:dyDescent="0.35">
      <c r="B3" s="43" t="s">
        <v>71</v>
      </c>
      <c r="C3" s="319">
        <v>1810</v>
      </c>
      <c r="D3" s="319"/>
      <c r="E3" s="319"/>
      <c r="F3" s="319"/>
      <c r="G3" s="32"/>
      <c r="K3" s="32"/>
    </row>
    <row r="4" spans="1:11" x14ac:dyDescent="0.35">
      <c r="B4" s="43" t="s">
        <v>64</v>
      </c>
      <c r="C4" s="319" t="s">
        <v>383</v>
      </c>
      <c r="D4" s="319"/>
      <c r="E4" s="319"/>
      <c r="F4" s="319"/>
    </row>
    <row r="5" spans="1:11" x14ac:dyDescent="0.35">
      <c r="B5" s="43" t="s">
        <v>128</v>
      </c>
      <c r="C5" s="319" t="s">
        <v>129</v>
      </c>
      <c r="D5" s="319"/>
      <c r="E5" s="319"/>
      <c r="F5" s="319"/>
    </row>
    <row r="7" spans="1:11" x14ac:dyDescent="0.35">
      <c r="B7" s="320" t="s">
        <v>130</v>
      </c>
      <c r="C7" s="320"/>
      <c r="D7" s="320"/>
      <c r="E7" s="320"/>
      <c r="F7" s="320"/>
    </row>
    <row r="8" spans="1:11" ht="57.65" customHeight="1" x14ac:dyDescent="0.35">
      <c r="B8" s="321" t="s">
        <v>384</v>
      </c>
      <c r="C8" s="321"/>
      <c r="D8" s="321"/>
      <c r="E8" s="321"/>
      <c r="F8" s="321"/>
    </row>
    <row r="10" spans="1:11" x14ac:dyDescent="0.35">
      <c r="B10" s="7" t="s">
        <v>131</v>
      </c>
    </row>
    <row r="12" spans="1:11" ht="29" x14ac:dyDescent="0.35">
      <c r="B12" t="s">
        <v>132</v>
      </c>
      <c r="C12" t="s">
        <v>133</v>
      </c>
      <c r="D12" s="1" t="s">
        <v>134</v>
      </c>
      <c r="E12" t="s">
        <v>135</v>
      </c>
      <c r="F12" t="s">
        <v>136</v>
      </c>
    </row>
    <row r="13" spans="1:11" x14ac:dyDescent="0.35">
      <c r="B13" s="8" t="s">
        <v>385</v>
      </c>
      <c r="C13" s="8" t="s">
        <v>137</v>
      </c>
      <c r="D13" s="8" t="s">
        <v>138</v>
      </c>
      <c r="E13" s="8"/>
      <c r="F13" s="5"/>
    </row>
    <row r="14" spans="1:11" x14ac:dyDescent="0.35">
      <c r="B14" s="8" t="s">
        <v>386</v>
      </c>
      <c r="C14" s="8" t="s">
        <v>137</v>
      </c>
      <c r="D14" s="8" t="s">
        <v>138</v>
      </c>
      <c r="E14" s="8"/>
      <c r="F14" s="5"/>
    </row>
    <row r="15" spans="1:11" ht="58" x14ac:dyDescent="0.35">
      <c r="B15" s="8" t="s">
        <v>387</v>
      </c>
      <c r="C15" s="8" t="s">
        <v>137</v>
      </c>
      <c r="D15" s="8" t="s">
        <v>138</v>
      </c>
      <c r="E15" s="34" t="s">
        <v>911</v>
      </c>
      <c r="F15" s="5"/>
    </row>
    <row r="16" spans="1:11" ht="43.5" x14ac:dyDescent="0.35">
      <c r="B16" s="8" t="s">
        <v>388</v>
      </c>
      <c r="C16" s="8" t="s">
        <v>137</v>
      </c>
      <c r="D16" s="8" t="s">
        <v>138</v>
      </c>
      <c r="E16" s="34" t="s">
        <v>984</v>
      </c>
      <c r="F16" s="34" t="s">
        <v>983</v>
      </c>
    </row>
    <row r="18" spans="2:2" x14ac:dyDescent="0.35">
      <c r="B18" s="82"/>
    </row>
  </sheetData>
  <sheetProtection autoFilter="0"/>
  <mergeCells count="5">
    <mergeCell ref="C3:F3"/>
    <mergeCell ref="C4:F4"/>
    <mergeCell ref="C5:F5"/>
    <mergeCell ref="B7:F7"/>
    <mergeCell ref="B8:F8"/>
  </mergeCells>
  <hyperlinks>
    <hyperlink ref="A1" location="'Report Catalogue'!A1" display="Return to Report Catalogue tab" xr:uid="{FA148A0B-57C5-4CD8-835E-66F428FB617D}"/>
    <hyperlink ref="A2" location="Contents!A1" display="Return to Contents page" xr:uid="{CBB33A4B-A2BB-428C-8BFB-F73142E8F65B}"/>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C491-7422-4868-BF27-2787185381F2}">
  <dimension ref="B2:N6"/>
  <sheetViews>
    <sheetView showGridLines="0" zoomScale="81" zoomScaleNormal="81" workbookViewId="0">
      <selection activeCell="D2" sqref="D2:N2"/>
    </sheetView>
  </sheetViews>
  <sheetFormatPr defaultColWidth="8.81640625" defaultRowHeight="14.5" x14ac:dyDescent="0.35"/>
  <cols>
    <col min="1" max="2" width="8.81640625" style="47"/>
    <col min="3" max="3" width="13.81640625" style="47" bestFit="1" customWidth="1"/>
    <col min="4" max="4" width="53.1796875" style="47" customWidth="1"/>
    <col min="5" max="5" width="16.81640625" style="47" bestFit="1" customWidth="1"/>
    <col min="6" max="6" width="22" style="47" customWidth="1"/>
    <col min="7" max="16384" width="8.81640625" style="47"/>
  </cols>
  <sheetData>
    <row r="2" spans="2:14" ht="159" customHeight="1" x14ac:dyDescent="0.35">
      <c r="B2" s="383" t="s">
        <v>389</v>
      </c>
      <c r="C2" s="384"/>
      <c r="D2" s="385" t="s">
        <v>390</v>
      </c>
      <c r="E2" s="386"/>
      <c r="F2" s="386"/>
      <c r="G2" s="386"/>
      <c r="H2" s="386"/>
      <c r="I2" s="386"/>
      <c r="J2" s="386"/>
      <c r="K2" s="386"/>
      <c r="L2" s="386"/>
      <c r="M2" s="386"/>
      <c r="N2" s="302"/>
    </row>
    <row r="3" spans="2:14" ht="101.5" customHeight="1" x14ac:dyDescent="0.35">
      <c r="B3" s="383" t="s">
        <v>391</v>
      </c>
      <c r="C3" s="384"/>
      <c r="D3" s="385" t="s">
        <v>392</v>
      </c>
      <c r="E3" s="386"/>
      <c r="F3" s="386"/>
      <c r="G3" s="386"/>
      <c r="H3" s="386"/>
      <c r="I3" s="386"/>
      <c r="J3" s="386"/>
      <c r="K3" s="386"/>
      <c r="L3" s="386"/>
      <c r="M3" s="386"/>
      <c r="N3" s="302"/>
    </row>
    <row r="4" spans="2:14" ht="119.25" customHeight="1" x14ac:dyDescent="0.35">
      <c r="B4" s="387"/>
      <c r="C4" s="388"/>
      <c r="D4" s="397" t="s">
        <v>393</v>
      </c>
      <c r="E4" s="398"/>
      <c r="F4" s="398"/>
      <c r="G4" s="398"/>
      <c r="H4" s="398"/>
      <c r="I4" s="398"/>
      <c r="J4" s="398"/>
      <c r="K4" s="398"/>
      <c r="L4" s="398"/>
      <c r="M4" s="398"/>
      <c r="N4" s="399"/>
    </row>
    <row r="5" spans="2:14" ht="327" customHeight="1" x14ac:dyDescent="0.35">
      <c r="B5" s="387"/>
      <c r="C5" s="388"/>
      <c r="D5" s="391" t="s">
        <v>394</v>
      </c>
      <c r="E5" s="392"/>
      <c r="F5" s="392"/>
      <c r="G5" s="392"/>
      <c r="H5" s="392"/>
      <c r="I5" s="392"/>
      <c r="J5" s="392"/>
      <c r="K5" s="392"/>
      <c r="L5" s="392"/>
      <c r="M5" s="392"/>
      <c r="N5" s="393"/>
    </row>
    <row r="6" spans="2:14" ht="79" customHeight="1" x14ac:dyDescent="0.35">
      <c r="B6" s="389"/>
      <c r="C6" s="390"/>
      <c r="D6" s="394" t="s">
        <v>395</v>
      </c>
      <c r="E6" s="395"/>
      <c r="F6" s="395"/>
      <c r="G6" s="395"/>
      <c r="H6" s="395"/>
      <c r="I6" s="395"/>
      <c r="J6" s="395"/>
      <c r="K6" s="395"/>
      <c r="L6" s="395"/>
      <c r="M6" s="395"/>
      <c r="N6" s="396"/>
    </row>
  </sheetData>
  <sheetProtection autoFilter="0"/>
  <mergeCells count="7">
    <mergeCell ref="B2:C2"/>
    <mergeCell ref="D2:N2"/>
    <mergeCell ref="B3:C6"/>
    <mergeCell ref="D3:N3"/>
    <mergeCell ref="D5:N5"/>
    <mergeCell ref="D6:N6"/>
    <mergeCell ref="D4:N4"/>
  </mergeCells>
  <pageMargins left="0.7" right="0.7" top="0.75" bottom="0.75" header="0.3" footer="0.3"/>
  <pageSetup paperSize="9"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D9DBA-DA73-4C6E-8AEC-825C04BCED5F}">
  <dimension ref="A1:I105"/>
  <sheetViews>
    <sheetView showGridLines="0" zoomScale="80" zoomScaleNormal="80" workbookViewId="0">
      <pane xSplit="4" ySplit="1" topLeftCell="E46" activePane="bottomRight" state="frozen"/>
      <selection pane="topRight" activeCell="D12" sqref="D12:N13"/>
      <selection pane="bottomLeft" activeCell="D12" sqref="D12:N13"/>
      <selection pane="bottomRight" activeCell="D46" sqref="D46"/>
    </sheetView>
  </sheetViews>
  <sheetFormatPr defaultRowHeight="14.5" x14ac:dyDescent="0.35"/>
  <cols>
    <col min="2" max="2" width="25.453125" style="1" bestFit="1" customWidth="1"/>
    <col min="3" max="3" width="24.81640625" customWidth="1"/>
    <col min="4" max="4" width="73.81640625" customWidth="1"/>
    <col min="5" max="5" width="18" customWidth="1"/>
    <col min="6" max="6" width="22.54296875" customWidth="1"/>
    <col min="7" max="7" width="15.54296875" bestFit="1" customWidth="1"/>
    <col min="8" max="8" width="33" customWidth="1"/>
    <col min="9" max="9" width="55.1796875" customWidth="1"/>
  </cols>
  <sheetData>
    <row r="1" spans="1:9" ht="60.75" customHeight="1" x14ac:dyDescent="0.35">
      <c r="A1" s="12" t="s">
        <v>71</v>
      </c>
      <c r="B1" s="13" t="s">
        <v>72</v>
      </c>
      <c r="C1" s="12" t="s">
        <v>64</v>
      </c>
      <c r="D1" s="12" t="s">
        <v>12</v>
      </c>
      <c r="E1" s="13" t="s">
        <v>396</v>
      </c>
      <c r="F1" s="13" t="s">
        <v>397</v>
      </c>
      <c r="G1" s="13" t="s">
        <v>76</v>
      </c>
      <c r="H1" s="13" t="s">
        <v>81</v>
      </c>
      <c r="I1" s="33" t="s">
        <v>82</v>
      </c>
    </row>
    <row r="2" spans="1:9" ht="87" x14ac:dyDescent="0.35">
      <c r="A2" s="10">
        <v>20</v>
      </c>
      <c r="B2" s="2" t="s">
        <v>398</v>
      </c>
      <c r="C2" s="4" t="s">
        <v>399</v>
      </c>
      <c r="D2" s="2" t="s">
        <v>400</v>
      </c>
      <c r="E2" s="2" t="s">
        <v>49</v>
      </c>
      <c r="F2" s="2" t="s">
        <v>83</v>
      </c>
      <c r="G2" s="3" t="s">
        <v>86</v>
      </c>
      <c r="H2" s="2" t="s">
        <v>401</v>
      </c>
      <c r="I2" s="4" t="s">
        <v>402</v>
      </c>
    </row>
    <row r="3" spans="1:9" ht="29" x14ac:dyDescent="0.35">
      <c r="A3" s="60">
        <v>30</v>
      </c>
      <c r="B3" s="46" t="s">
        <v>403</v>
      </c>
      <c r="C3" s="44" t="s">
        <v>404</v>
      </c>
      <c r="D3" s="4" t="s">
        <v>405</v>
      </c>
      <c r="E3" s="4" t="s">
        <v>49</v>
      </c>
      <c r="F3" s="4" t="s">
        <v>87</v>
      </c>
      <c r="G3" s="3" t="s">
        <v>84</v>
      </c>
      <c r="H3" s="4" t="s">
        <v>401</v>
      </c>
      <c r="I3" s="4" t="s">
        <v>402</v>
      </c>
    </row>
    <row r="4" spans="1:9" ht="29" x14ac:dyDescent="0.35">
      <c r="A4" s="60">
        <v>31</v>
      </c>
      <c r="B4" s="46" t="s">
        <v>403</v>
      </c>
      <c r="C4" s="44" t="s">
        <v>406</v>
      </c>
      <c r="D4" s="4" t="s">
        <v>407</v>
      </c>
      <c r="E4" s="4" t="s">
        <v>49</v>
      </c>
      <c r="F4" s="4" t="s">
        <v>83</v>
      </c>
      <c r="G4" s="3" t="s">
        <v>84</v>
      </c>
      <c r="H4" s="4" t="s">
        <v>401</v>
      </c>
      <c r="I4" s="4" t="s">
        <v>402</v>
      </c>
    </row>
    <row r="5" spans="1:9" ht="29" x14ac:dyDescent="0.35">
      <c r="A5" s="60">
        <v>32</v>
      </c>
      <c r="B5" s="46" t="s">
        <v>403</v>
      </c>
      <c r="C5" s="44" t="s">
        <v>408</v>
      </c>
      <c r="D5" s="4" t="s">
        <v>409</v>
      </c>
      <c r="E5" s="4" t="s">
        <v>67</v>
      </c>
      <c r="F5" s="4" t="s">
        <v>83</v>
      </c>
      <c r="G5" s="3" t="s">
        <v>84</v>
      </c>
      <c r="H5" s="4" t="s">
        <v>410</v>
      </c>
      <c r="I5" s="4" t="s">
        <v>402</v>
      </c>
    </row>
    <row r="6" spans="1:9" ht="29" x14ac:dyDescent="0.35">
      <c r="A6" s="60">
        <v>33</v>
      </c>
      <c r="B6" s="46" t="s">
        <v>403</v>
      </c>
      <c r="C6" s="44" t="s">
        <v>411</v>
      </c>
      <c r="D6" s="4" t="s">
        <v>409</v>
      </c>
      <c r="E6" s="4" t="s">
        <v>412</v>
      </c>
      <c r="F6" s="4" t="s">
        <v>83</v>
      </c>
      <c r="G6" s="3" t="s">
        <v>84</v>
      </c>
      <c r="H6" s="4" t="s">
        <v>413</v>
      </c>
      <c r="I6" s="4" t="s">
        <v>402</v>
      </c>
    </row>
    <row r="7" spans="1:9" ht="29" x14ac:dyDescent="0.35">
      <c r="A7" s="60">
        <v>34</v>
      </c>
      <c r="B7" s="46" t="s">
        <v>403</v>
      </c>
      <c r="C7" s="44" t="s">
        <v>414</v>
      </c>
      <c r="D7" s="4" t="s">
        <v>409</v>
      </c>
      <c r="E7" s="4" t="s">
        <v>68</v>
      </c>
      <c r="F7" s="4" t="s">
        <v>83</v>
      </c>
      <c r="G7" s="3" t="s">
        <v>84</v>
      </c>
      <c r="H7" s="4" t="s">
        <v>415</v>
      </c>
      <c r="I7" s="4" t="s">
        <v>402</v>
      </c>
    </row>
    <row r="8" spans="1:9" ht="29" x14ac:dyDescent="0.35">
      <c r="A8" s="60">
        <v>35</v>
      </c>
      <c r="B8" s="46" t="s">
        <v>403</v>
      </c>
      <c r="C8" s="44" t="s">
        <v>416</v>
      </c>
      <c r="D8" s="4" t="s">
        <v>409</v>
      </c>
      <c r="E8" s="4" t="s">
        <v>69</v>
      </c>
      <c r="F8" s="4" t="s">
        <v>83</v>
      </c>
      <c r="G8" s="3" t="s">
        <v>84</v>
      </c>
      <c r="H8" s="4" t="s">
        <v>417</v>
      </c>
      <c r="I8" s="4" t="s">
        <v>402</v>
      </c>
    </row>
    <row r="9" spans="1:9" ht="29" x14ac:dyDescent="0.35">
      <c r="A9" s="60">
        <v>36</v>
      </c>
      <c r="B9" s="46" t="s">
        <v>403</v>
      </c>
      <c r="C9" s="44" t="s">
        <v>418</v>
      </c>
      <c r="D9" s="4" t="s">
        <v>409</v>
      </c>
      <c r="E9" s="4" t="s">
        <v>419</v>
      </c>
      <c r="F9" s="4" t="s">
        <v>83</v>
      </c>
      <c r="G9" s="3" t="s">
        <v>84</v>
      </c>
      <c r="H9" s="4" t="s">
        <v>912</v>
      </c>
      <c r="I9" s="4" t="s">
        <v>402</v>
      </c>
    </row>
    <row r="10" spans="1:9" ht="29" x14ac:dyDescent="0.35">
      <c r="A10" s="60">
        <v>37</v>
      </c>
      <c r="B10" s="46" t="s">
        <v>403</v>
      </c>
      <c r="C10" s="44" t="s">
        <v>420</v>
      </c>
      <c r="D10" s="4" t="s">
        <v>409</v>
      </c>
      <c r="E10" s="4" t="s">
        <v>421</v>
      </c>
      <c r="F10" s="4" t="s">
        <v>83</v>
      </c>
      <c r="G10" s="3" t="s">
        <v>84</v>
      </c>
      <c r="H10" s="4" t="s">
        <v>913</v>
      </c>
      <c r="I10" s="4" t="s">
        <v>402</v>
      </c>
    </row>
    <row r="11" spans="1:9" ht="29" x14ac:dyDescent="0.35">
      <c r="A11" s="60">
        <v>38</v>
      </c>
      <c r="B11" s="46" t="s">
        <v>403</v>
      </c>
      <c r="C11" s="44" t="s">
        <v>422</v>
      </c>
      <c r="D11" s="4" t="s">
        <v>409</v>
      </c>
      <c r="E11" s="4" t="s">
        <v>70</v>
      </c>
      <c r="F11" s="4" t="s">
        <v>83</v>
      </c>
      <c r="G11" s="3" t="s">
        <v>84</v>
      </c>
      <c r="H11" s="4" t="s">
        <v>423</v>
      </c>
      <c r="I11" s="4" t="s">
        <v>402</v>
      </c>
    </row>
    <row r="12" spans="1:9" ht="29" x14ac:dyDescent="0.35">
      <c r="A12" s="60">
        <v>39</v>
      </c>
      <c r="B12" s="4" t="s">
        <v>403</v>
      </c>
      <c r="C12" s="44" t="s">
        <v>424</v>
      </c>
      <c r="D12" s="4" t="s">
        <v>425</v>
      </c>
      <c r="E12" s="4" t="s">
        <v>70</v>
      </c>
      <c r="F12" s="4" t="s">
        <v>87</v>
      </c>
      <c r="G12" s="3" t="s">
        <v>84</v>
      </c>
      <c r="H12" s="4" t="s">
        <v>423</v>
      </c>
      <c r="I12" s="4" t="s">
        <v>402</v>
      </c>
    </row>
    <row r="13" spans="1:9" ht="29" x14ac:dyDescent="0.35">
      <c r="A13" s="60">
        <v>60</v>
      </c>
      <c r="B13" s="4" t="s">
        <v>96</v>
      </c>
      <c r="C13" s="4" t="s">
        <v>426</v>
      </c>
      <c r="D13" s="4" t="s">
        <v>427</v>
      </c>
      <c r="E13" s="4" t="s">
        <v>428</v>
      </c>
      <c r="F13" s="4" t="s">
        <v>83</v>
      </c>
      <c r="G13" s="3" t="s">
        <v>86</v>
      </c>
      <c r="H13" s="4" t="s">
        <v>429</v>
      </c>
      <c r="I13" s="4" t="s">
        <v>914</v>
      </c>
    </row>
    <row r="14" spans="1:9" ht="29" x14ac:dyDescent="0.35">
      <c r="A14" s="60">
        <v>110</v>
      </c>
      <c r="B14" s="4" t="s">
        <v>88</v>
      </c>
      <c r="C14" s="44" t="s">
        <v>430</v>
      </c>
      <c r="D14" s="4" t="s">
        <v>431</v>
      </c>
      <c r="E14" s="4" t="s">
        <v>432</v>
      </c>
      <c r="F14" s="4" t="s">
        <v>83</v>
      </c>
      <c r="G14" s="3" t="s">
        <v>84</v>
      </c>
      <c r="H14" s="4" t="s">
        <v>433</v>
      </c>
      <c r="I14" s="4" t="s">
        <v>433</v>
      </c>
    </row>
    <row r="15" spans="1:9" ht="72.5" x14ac:dyDescent="0.35">
      <c r="A15" s="10">
        <v>830</v>
      </c>
      <c r="B15" s="2" t="s">
        <v>93</v>
      </c>
      <c r="C15" s="44" t="s">
        <v>434</v>
      </c>
      <c r="D15" s="4" t="s">
        <v>435</v>
      </c>
      <c r="E15" s="4" t="s">
        <v>436</v>
      </c>
      <c r="F15" s="4" t="s">
        <v>83</v>
      </c>
      <c r="G15" s="3" t="s">
        <v>86</v>
      </c>
      <c r="H15" s="4" t="s">
        <v>437</v>
      </c>
      <c r="I15" s="4" t="s">
        <v>915</v>
      </c>
    </row>
    <row r="16" spans="1:9" ht="43.5" x14ac:dyDescent="0.35">
      <c r="A16" s="10">
        <v>840</v>
      </c>
      <c r="B16" s="2" t="s">
        <v>93</v>
      </c>
      <c r="C16" s="2" t="s">
        <v>438</v>
      </c>
      <c r="D16" s="4" t="s">
        <v>439</v>
      </c>
      <c r="E16" s="2" t="s">
        <v>67</v>
      </c>
      <c r="F16" s="2" t="s">
        <v>83</v>
      </c>
      <c r="G16" s="3" t="s">
        <v>86</v>
      </c>
      <c r="H16" s="4" t="s">
        <v>440</v>
      </c>
      <c r="I16" s="4" t="s">
        <v>441</v>
      </c>
    </row>
    <row r="17" spans="1:9" ht="29" x14ac:dyDescent="0.35">
      <c r="A17" s="10">
        <v>880</v>
      </c>
      <c r="B17" s="2" t="s">
        <v>96</v>
      </c>
      <c r="C17" s="4" t="s">
        <v>917</v>
      </c>
      <c r="D17" s="4" t="s">
        <v>916</v>
      </c>
      <c r="E17" s="2" t="s">
        <v>67</v>
      </c>
      <c r="F17" s="2" t="s">
        <v>83</v>
      </c>
      <c r="G17" s="3" t="s">
        <v>86</v>
      </c>
      <c r="H17" s="2" t="s">
        <v>442</v>
      </c>
      <c r="I17" s="4" t="s">
        <v>402</v>
      </c>
    </row>
    <row r="18" spans="1:9" ht="210" customHeight="1" x14ac:dyDescent="0.35">
      <c r="A18" s="10">
        <v>890</v>
      </c>
      <c r="B18" s="2" t="s">
        <v>96</v>
      </c>
      <c r="C18" s="4" t="s">
        <v>919</v>
      </c>
      <c r="D18" s="4" t="s">
        <v>918</v>
      </c>
      <c r="E18" s="2" t="s">
        <v>67</v>
      </c>
      <c r="F18" s="2" t="s">
        <v>443</v>
      </c>
      <c r="G18" s="3" t="s">
        <v>86</v>
      </c>
      <c r="H18" s="2" t="s">
        <v>442</v>
      </c>
      <c r="I18" s="4" t="s">
        <v>402</v>
      </c>
    </row>
    <row r="19" spans="1:9" ht="145" x14ac:dyDescent="0.35">
      <c r="A19" s="10">
        <v>940</v>
      </c>
      <c r="B19" s="2" t="s">
        <v>96</v>
      </c>
      <c r="C19" s="2" t="s">
        <v>444</v>
      </c>
      <c r="D19" s="2" t="s">
        <v>445</v>
      </c>
      <c r="E19" s="4" t="s">
        <v>67</v>
      </c>
      <c r="F19" s="4" t="s">
        <v>905</v>
      </c>
      <c r="G19" s="3" t="s">
        <v>86</v>
      </c>
      <c r="H19" s="2" t="s">
        <v>442</v>
      </c>
      <c r="I19" s="4" t="s">
        <v>402</v>
      </c>
    </row>
    <row r="20" spans="1:9" ht="101.5" x14ac:dyDescent="0.35">
      <c r="A20" s="10">
        <v>950</v>
      </c>
      <c r="B20" s="2" t="s">
        <v>96</v>
      </c>
      <c r="C20" s="2" t="s">
        <v>446</v>
      </c>
      <c r="D20" s="2" t="s">
        <v>447</v>
      </c>
      <c r="E20" s="4" t="s">
        <v>67</v>
      </c>
      <c r="F20" s="4" t="s">
        <v>905</v>
      </c>
      <c r="G20" s="3" t="s">
        <v>86</v>
      </c>
      <c r="H20" s="2" t="s">
        <v>442</v>
      </c>
      <c r="I20" s="4" t="s">
        <v>402</v>
      </c>
    </row>
    <row r="21" spans="1:9" ht="333.5" x14ac:dyDescent="0.35">
      <c r="A21" s="60">
        <v>970</v>
      </c>
      <c r="B21" s="4" t="s">
        <v>96</v>
      </c>
      <c r="C21" s="4" t="s">
        <v>448</v>
      </c>
      <c r="D21" s="4" t="s">
        <v>449</v>
      </c>
      <c r="E21" s="4" t="s">
        <v>450</v>
      </c>
      <c r="F21" s="4" t="s">
        <v>83</v>
      </c>
      <c r="G21" s="3" t="s">
        <v>86</v>
      </c>
      <c r="H21" s="4" t="s">
        <v>451</v>
      </c>
      <c r="I21" s="4" t="s">
        <v>452</v>
      </c>
    </row>
    <row r="22" spans="1:9" ht="409.5" x14ac:dyDescent="0.35">
      <c r="A22" s="10">
        <v>980</v>
      </c>
      <c r="B22" s="2" t="s">
        <v>96</v>
      </c>
      <c r="C22" s="4" t="s">
        <v>453</v>
      </c>
      <c r="D22" s="4" t="s">
        <v>454</v>
      </c>
      <c r="E22" s="4" t="s">
        <v>450</v>
      </c>
      <c r="F22" s="4" t="s">
        <v>83</v>
      </c>
      <c r="G22" s="3" t="s">
        <v>86</v>
      </c>
      <c r="H22" s="4" t="s">
        <v>451</v>
      </c>
      <c r="I22" s="4" t="s">
        <v>452</v>
      </c>
    </row>
    <row r="23" spans="1:9" ht="290" x14ac:dyDescent="0.35">
      <c r="A23" s="60">
        <v>990</v>
      </c>
      <c r="B23" s="4" t="s">
        <v>96</v>
      </c>
      <c r="C23" s="4" t="s">
        <v>455</v>
      </c>
      <c r="D23" s="4" t="s">
        <v>456</v>
      </c>
      <c r="E23" s="4" t="s">
        <v>450</v>
      </c>
      <c r="F23" s="4" t="s">
        <v>83</v>
      </c>
      <c r="G23" s="3" t="s">
        <v>86</v>
      </c>
      <c r="H23" s="4" t="s">
        <v>451</v>
      </c>
      <c r="I23" s="4" t="s">
        <v>452</v>
      </c>
    </row>
    <row r="24" spans="1:9" ht="116" x14ac:dyDescent="0.35">
      <c r="A24" s="10">
        <v>1010</v>
      </c>
      <c r="B24" s="4" t="s">
        <v>457</v>
      </c>
      <c r="C24" s="4" t="s">
        <v>458</v>
      </c>
      <c r="D24" s="2" t="s">
        <v>459</v>
      </c>
      <c r="E24" s="4" t="s">
        <v>412</v>
      </c>
      <c r="F24" s="2" t="s">
        <v>83</v>
      </c>
      <c r="G24" s="3" t="s">
        <v>86</v>
      </c>
      <c r="H24" s="2" t="s">
        <v>460</v>
      </c>
      <c r="I24" s="4" t="s">
        <v>920</v>
      </c>
    </row>
    <row r="25" spans="1:9" ht="58" x14ac:dyDescent="0.35">
      <c r="A25" s="10">
        <v>1020</v>
      </c>
      <c r="B25" s="4" t="s">
        <v>457</v>
      </c>
      <c r="C25" s="4" t="s">
        <v>461</v>
      </c>
      <c r="D25" s="2" t="s">
        <v>462</v>
      </c>
      <c r="E25" s="4" t="s">
        <v>412</v>
      </c>
      <c r="F25" s="2" t="s">
        <v>83</v>
      </c>
      <c r="G25" s="3" t="s">
        <v>86</v>
      </c>
      <c r="H25" s="2" t="s">
        <v>460</v>
      </c>
      <c r="I25" s="4" t="s">
        <v>920</v>
      </c>
    </row>
    <row r="26" spans="1:9" ht="130.5" x14ac:dyDescent="0.35">
      <c r="A26" s="10">
        <v>1030</v>
      </c>
      <c r="B26" s="4" t="s">
        <v>457</v>
      </c>
      <c r="C26" s="4" t="s">
        <v>463</v>
      </c>
      <c r="D26" s="2" t="s">
        <v>464</v>
      </c>
      <c r="E26" s="4" t="s">
        <v>412</v>
      </c>
      <c r="F26" s="2" t="s">
        <v>83</v>
      </c>
      <c r="G26" s="3" t="s">
        <v>86</v>
      </c>
      <c r="H26" s="2" t="s">
        <v>460</v>
      </c>
      <c r="I26" s="4" t="s">
        <v>920</v>
      </c>
    </row>
    <row r="27" spans="1:9" ht="58" x14ac:dyDescent="0.35">
      <c r="A27" s="10">
        <v>1040</v>
      </c>
      <c r="B27" s="4" t="s">
        <v>457</v>
      </c>
      <c r="C27" s="4" t="s">
        <v>465</v>
      </c>
      <c r="D27" s="2" t="s">
        <v>466</v>
      </c>
      <c r="E27" s="4" t="s">
        <v>412</v>
      </c>
      <c r="F27" s="2" t="s">
        <v>83</v>
      </c>
      <c r="G27" s="3" t="s">
        <v>86</v>
      </c>
      <c r="H27" s="2" t="s">
        <v>460</v>
      </c>
      <c r="I27" s="4" t="s">
        <v>920</v>
      </c>
    </row>
    <row r="28" spans="1:9" ht="116" x14ac:dyDescent="0.35">
      <c r="A28" s="10">
        <v>1050</v>
      </c>
      <c r="B28" s="4" t="s">
        <v>457</v>
      </c>
      <c r="C28" s="4" t="s">
        <v>467</v>
      </c>
      <c r="D28" s="2" t="s">
        <v>468</v>
      </c>
      <c r="E28" s="4" t="s">
        <v>412</v>
      </c>
      <c r="F28" s="2" t="s">
        <v>83</v>
      </c>
      <c r="G28" s="3" t="s">
        <v>86</v>
      </c>
      <c r="H28" s="2" t="s">
        <v>460</v>
      </c>
      <c r="I28" s="4" t="s">
        <v>920</v>
      </c>
    </row>
    <row r="29" spans="1:9" ht="58" x14ac:dyDescent="0.35">
      <c r="A29" s="10">
        <v>1060</v>
      </c>
      <c r="B29" s="4" t="s">
        <v>457</v>
      </c>
      <c r="C29" s="4" t="s">
        <v>469</v>
      </c>
      <c r="D29" s="2" t="s">
        <v>470</v>
      </c>
      <c r="E29" s="4" t="s">
        <v>412</v>
      </c>
      <c r="F29" s="2" t="s">
        <v>83</v>
      </c>
      <c r="G29" s="3" t="s">
        <v>86</v>
      </c>
      <c r="H29" s="2" t="s">
        <v>460</v>
      </c>
      <c r="I29" s="4" t="s">
        <v>920</v>
      </c>
    </row>
    <row r="30" spans="1:9" ht="87" x14ac:dyDescent="0.35">
      <c r="A30" s="10">
        <v>1070</v>
      </c>
      <c r="B30" s="4" t="s">
        <v>457</v>
      </c>
      <c r="C30" s="4" t="s">
        <v>471</v>
      </c>
      <c r="D30" s="2" t="s">
        <v>472</v>
      </c>
      <c r="E30" s="4" t="s">
        <v>412</v>
      </c>
      <c r="F30" s="2" t="s">
        <v>83</v>
      </c>
      <c r="G30" s="3" t="s">
        <v>86</v>
      </c>
      <c r="H30" s="2" t="s">
        <v>460</v>
      </c>
      <c r="I30" s="4" t="s">
        <v>920</v>
      </c>
    </row>
    <row r="31" spans="1:9" ht="174" x14ac:dyDescent="0.35">
      <c r="A31" s="10">
        <v>1080</v>
      </c>
      <c r="B31" s="4" t="s">
        <v>457</v>
      </c>
      <c r="C31" s="4" t="s">
        <v>473</v>
      </c>
      <c r="D31" s="2" t="s">
        <v>474</v>
      </c>
      <c r="E31" s="4" t="s">
        <v>412</v>
      </c>
      <c r="F31" s="2" t="s">
        <v>83</v>
      </c>
      <c r="G31" s="3" t="s">
        <v>86</v>
      </c>
      <c r="H31" s="2" t="s">
        <v>460</v>
      </c>
      <c r="I31" s="4" t="s">
        <v>920</v>
      </c>
    </row>
    <row r="32" spans="1:9" ht="43.5" x14ac:dyDescent="0.35">
      <c r="A32" s="10">
        <v>1090</v>
      </c>
      <c r="B32" s="4" t="s">
        <v>457</v>
      </c>
      <c r="C32" s="4" t="s">
        <v>475</v>
      </c>
      <c r="D32" s="2" t="s">
        <v>476</v>
      </c>
      <c r="E32" s="4" t="s">
        <v>412</v>
      </c>
      <c r="F32" s="2" t="s">
        <v>83</v>
      </c>
      <c r="G32" s="3" t="s">
        <v>86</v>
      </c>
      <c r="H32" s="2" t="s">
        <v>460</v>
      </c>
      <c r="I32" s="4" t="s">
        <v>920</v>
      </c>
    </row>
    <row r="33" spans="1:9" ht="29" x14ac:dyDescent="0.35">
      <c r="A33" s="10">
        <v>1100</v>
      </c>
      <c r="B33" s="4" t="s">
        <v>457</v>
      </c>
      <c r="C33" s="4" t="s">
        <v>477</v>
      </c>
      <c r="D33" s="2" t="s">
        <v>478</v>
      </c>
      <c r="E33" s="4" t="s">
        <v>412</v>
      </c>
      <c r="F33" s="2" t="s">
        <v>83</v>
      </c>
      <c r="G33" s="3" t="s">
        <v>86</v>
      </c>
      <c r="H33" s="2" t="s">
        <v>460</v>
      </c>
      <c r="I33" s="4" t="s">
        <v>920</v>
      </c>
    </row>
    <row r="34" spans="1:9" ht="406" x14ac:dyDescent="0.35">
      <c r="A34" s="10">
        <v>1110</v>
      </c>
      <c r="B34" s="4" t="s">
        <v>457</v>
      </c>
      <c r="C34" s="4" t="s">
        <v>479</v>
      </c>
      <c r="D34" s="2" t="s">
        <v>480</v>
      </c>
      <c r="E34" s="4" t="s">
        <v>412</v>
      </c>
      <c r="F34" s="4" t="s">
        <v>905</v>
      </c>
      <c r="G34" s="3" t="s">
        <v>86</v>
      </c>
      <c r="H34" s="2" t="s">
        <v>460</v>
      </c>
      <c r="I34" s="4" t="s">
        <v>920</v>
      </c>
    </row>
    <row r="35" spans="1:9" ht="58" x14ac:dyDescent="0.35">
      <c r="A35" s="10">
        <v>1120</v>
      </c>
      <c r="B35" s="4" t="s">
        <v>457</v>
      </c>
      <c r="C35" s="4" t="s">
        <v>481</v>
      </c>
      <c r="D35" s="2" t="s">
        <v>482</v>
      </c>
      <c r="E35" s="4" t="s">
        <v>412</v>
      </c>
      <c r="F35" s="4" t="s">
        <v>905</v>
      </c>
      <c r="G35" s="3" t="s">
        <v>86</v>
      </c>
      <c r="H35" s="2" t="s">
        <v>460</v>
      </c>
      <c r="I35" s="4" t="s">
        <v>920</v>
      </c>
    </row>
    <row r="36" spans="1:9" ht="58" x14ac:dyDescent="0.35">
      <c r="A36" s="10">
        <v>1130</v>
      </c>
      <c r="B36" s="4" t="s">
        <v>457</v>
      </c>
      <c r="C36" s="4" t="s">
        <v>483</v>
      </c>
      <c r="D36" s="2" t="s">
        <v>484</v>
      </c>
      <c r="E36" s="4" t="s">
        <v>412</v>
      </c>
      <c r="F36" s="4" t="s">
        <v>905</v>
      </c>
      <c r="G36" s="3" t="s">
        <v>86</v>
      </c>
      <c r="H36" s="2" t="s">
        <v>460</v>
      </c>
      <c r="I36" s="4" t="s">
        <v>920</v>
      </c>
    </row>
    <row r="37" spans="1:9" ht="29" x14ac:dyDescent="0.35">
      <c r="A37" s="10">
        <v>1140</v>
      </c>
      <c r="B37" s="4" t="s">
        <v>457</v>
      </c>
      <c r="C37" s="4" t="s">
        <v>485</v>
      </c>
      <c r="D37" s="2" t="s">
        <v>486</v>
      </c>
      <c r="E37" s="4" t="s">
        <v>412</v>
      </c>
      <c r="F37" s="4" t="s">
        <v>905</v>
      </c>
      <c r="G37" s="3" t="s">
        <v>86</v>
      </c>
      <c r="H37" s="2" t="s">
        <v>460</v>
      </c>
      <c r="I37" s="4" t="s">
        <v>920</v>
      </c>
    </row>
    <row r="38" spans="1:9" ht="29" x14ac:dyDescent="0.35">
      <c r="A38" s="10">
        <v>1150</v>
      </c>
      <c r="B38" s="4" t="s">
        <v>457</v>
      </c>
      <c r="C38" s="4" t="s">
        <v>487</v>
      </c>
      <c r="D38" s="2" t="s">
        <v>488</v>
      </c>
      <c r="E38" s="4" t="s">
        <v>412</v>
      </c>
      <c r="F38" s="4" t="s">
        <v>905</v>
      </c>
      <c r="G38" s="3" t="s">
        <v>86</v>
      </c>
      <c r="H38" s="2" t="s">
        <v>460</v>
      </c>
      <c r="I38" s="4" t="s">
        <v>920</v>
      </c>
    </row>
    <row r="39" spans="1:9" ht="145" x14ac:dyDescent="0.35">
      <c r="A39" s="10">
        <v>1160</v>
      </c>
      <c r="B39" s="4" t="s">
        <v>457</v>
      </c>
      <c r="C39" s="4" t="s">
        <v>489</v>
      </c>
      <c r="D39" s="2" t="s">
        <v>490</v>
      </c>
      <c r="E39" s="4" t="s">
        <v>412</v>
      </c>
      <c r="F39" s="4" t="s">
        <v>905</v>
      </c>
      <c r="G39" s="3" t="s">
        <v>86</v>
      </c>
      <c r="H39" s="2" t="s">
        <v>460</v>
      </c>
      <c r="I39" s="4" t="s">
        <v>920</v>
      </c>
    </row>
    <row r="40" spans="1:9" ht="43.5" x14ac:dyDescent="0.35">
      <c r="A40" s="10">
        <v>1170</v>
      </c>
      <c r="B40" s="4" t="s">
        <v>457</v>
      </c>
      <c r="C40" s="4" t="s">
        <v>491</v>
      </c>
      <c r="D40" s="2" t="s">
        <v>492</v>
      </c>
      <c r="E40" s="2" t="s">
        <v>412</v>
      </c>
      <c r="F40" s="4" t="s">
        <v>493</v>
      </c>
      <c r="G40" s="3" t="s">
        <v>86</v>
      </c>
      <c r="H40" s="2" t="s">
        <v>460</v>
      </c>
      <c r="I40" s="4" t="s">
        <v>402</v>
      </c>
    </row>
    <row r="41" spans="1:9" ht="43.5" x14ac:dyDescent="0.35">
      <c r="A41" s="10">
        <v>1180</v>
      </c>
      <c r="B41" s="4" t="s">
        <v>457</v>
      </c>
      <c r="C41" s="4" t="s">
        <v>494</v>
      </c>
      <c r="D41" s="2" t="s">
        <v>495</v>
      </c>
      <c r="E41" s="2" t="s">
        <v>412</v>
      </c>
      <c r="F41" s="4" t="s">
        <v>493</v>
      </c>
      <c r="G41" s="3" t="s">
        <v>86</v>
      </c>
      <c r="H41" s="2" t="s">
        <v>460</v>
      </c>
      <c r="I41" s="4" t="s">
        <v>402</v>
      </c>
    </row>
    <row r="42" spans="1:9" ht="43.5" x14ac:dyDescent="0.35">
      <c r="A42" s="10">
        <v>1190</v>
      </c>
      <c r="B42" s="2" t="s">
        <v>96</v>
      </c>
      <c r="C42" s="44" t="s">
        <v>1037</v>
      </c>
      <c r="D42" s="4" t="s">
        <v>1038</v>
      </c>
      <c r="E42" s="2" t="s">
        <v>496</v>
      </c>
      <c r="F42" s="2" t="s">
        <v>493</v>
      </c>
      <c r="G42" s="3" t="s">
        <v>86</v>
      </c>
      <c r="H42" s="2" t="s">
        <v>497</v>
      </c>
      <c r="I42" s="4" t="s">
        <v>914</v>
      </c>
    </row>
    <row r="43" spans="1:9" ht="43.5" x14ac:dyDescent="0.35">
      <c r="A43" s="10">
        <v>1200</v>
      </c>
      <c r="B43" s="2" t="s">
        <v>96</v>
      </c>
      <c r="C43" s="44" t="s">
        <v>498</v>
      </c>
      <c r="D43" s="4" t="s">
        <v>1039</v>
      </c>
      <c r="E43" s="2" t="s">
        <v>496</v>
      </c>
      <c r="F43" s="2" t="s">
        <v>493</v>
      </c>
      <c r="G43" s="3" t="s">
        <v>86</v>
      </c>
      <c r="H43" s="2" t="s">
        <v>497</v>
      </c>
      <c r="I43" s="4" t="s">
        <v>914</v>
      </c>
    </row>
    <row r="44" spans="1:9" ht="29" x14ac:dyDescent="0.35">
      <c r="A44" s="10">
        <v>1210</v>
      </c>
      <c r="B44" s="2" t="s">
        <v>96</v>
      </c>
      <c r="C44" s="44" t="s">
        <v>1040</v>
      </c>
      <c r="D44" s="4" t="s">
        <v>499</v>
      </c>
      <c r="E44" s="2" t="s">
        <v>496</v>
      </c>
      <c r="F44" s="2" t="s">
        <v>493</v>
      </c>
      <c r="G44" s="3" t="s">
        <v>86</v>
      </c>
      <c r="H44" s="2" t="s">
        <v>497</v>
      </c>
      <c r="I44" s="4" t="s">
        <v>914</v>
      </c>
    </row>
    <row r="45" spans="1:9" ht="29" x14ac:dyDescent="0.35">
      <c r="A45" s="10">
        <v>1220</v>
      </c>
      <c r="B45" s="2" t="s">
        <v>96</v>
      </c>
      <c r="C45" s="44" t="s">
        <v>500</v>
      </c>
      <c r="D45" s="4" t="s">
        <v>501</v>
      </c>
      <c r="E45" s="2" t="s">
        <v>496</v>
      </c>
      <c r="F45" s="2" t="s">
        <v>83</v>
      </c>
      <c r="G45" s="3" t="s">
        <v>86</v>
      </c>
      <c r="H45" s="2" t="s">
        <v>497</v>
      </c>
      <c r="I45" s="4" t="s">
        <v>914</v>
      </c>
    </row>
    <row r="46" spans="1:9" ht="43.5" x14ac:dyDescent="0.35">
      <c r="A46" s="60">
        <v>1221</v>
      </c>
      <c r="B46" s="4" t="s">
        <v>96</v>
      </c>
      <c r="C46" s="44" t="s">
        <v>502</v>
      </c>
      <c r="D46" s="4" t="s">
        <v>503</v>
      </c>
      <c r="E46" s="4" t="s">
        <v>496</v>
      </c>
      <c r="F46" s="4" t="s">
        <v>83</v>
      </c>
      <c r="G46" s="3" t="s">
        <v>86</v>
      </c>
      <c r="H46" s="4" t="s">
        <v>497</v>
      </c>
      <c r="I46" s="4" t="s">
        <v>914</v>
      </c>
    </row>
    <row r="47" spans="1:9" ht="43.5" x14ac:dyDescent="0.35">
      <c r="A47" s="60">
        <v>1222</v>
      </c>
      <c r="B47" s="4" t="s">
        <v>96</v>
      </c>
      <c r="C47" s="44" t="s">
        <v>504</v>
      </c>
      <c r="D47" s="4" t="s">
        <v>505</v>
      </c>
      <c r="E47" s="4" t="s">
        <v>496</v>
      </c>
      <c r="F47" s="4" t="s">
        <v>83</v>
      </c>
      <c r="G47" s="3" t="s">
        <v>86</v>
      </c>
      <c r="H47" s="4" t="s">
        <v>497</v>
      </c>
      <c r="I47" s="4" t="s">
        <v>914</v>
      </c>
    </row>
    <row r="48" spans="1:9" ht="58" x14ac:dyDescent="0.35">
      <c r="A48" s="60">
        <v>1223</v>
      </c>
      <c r="B48" s="4" t="s">
        <v>96</v>
      </c>
      <c r="C48" s="44" t="s">
        <v>506</v>
      </c>
      <c r="D48" s="4" t="s">
        <v>507</v>
      </c>
      <c r="E48" s="4" t="s">
        <v>496</v>
      </c>
      <c r="F48" s="4" t="s">
        <v>83</v>
      </c>
      <c r="G48" s="3" t="s">
        <v>86</v>
      </c>
      <c r="H48" s="4" t="s">
        <v>497</v>
      </c>
      <c r="I48" s="4" t="s">
        <v>914</v>
      </c>
    </row>
    <row r="49" spans="1:9" ht="43.5" x14ac:dyDescent="0.35">
      <c r="A49" s="60">
        <v>1224</v>
      </c>
      <c r="B49" s="4" t="s">
        <v>96</v>
      </c>
      <c r="C49" s="44" t="s">
        <v>508</v>
      </c>
      <c r="D49" s="4" t="s">
        <v>509</v>
      </c>
      <c r="E49" s="4" t="s">
        <v>496</v>
      </c>
      <c r="F49" s="4" t="s">
        <v>83</v>
      </c>
      <c r="G49" s="3" t="s">
        <v>86</v>
      </c>
      <c r="H49" s="4" t="s">
        <v>497</v>
      </c>
      <c r="I49" s="4" t="s">
        <v>914</v>
      </c>
    </row>
    <row r="50" spans="1:9" ht="43.5" x14ac:dyDescent="0.35">
      <c r="A50" s="60">
        <v>1225</v>
      </c>
      <c r="B50" s="4" t="s">
        <v>96</v>
      </c>
      <c r="C50" s="44" t="s">
        <v>510</v>
      </c>
      <c r="D50" s="4" t="s">
        <v>511</v>
      </c>
      <c r="E50" s="4" t="s">
        <v>496</v>
      </c>
      <c r="F50" s="4" t="s">
        <v>83</v>
      </c>
      <c r="G50" s="3" t="s">
        <v>86</v>
      </c>
      <c r="H50" s="4" t="s">
        <v>497</v>
      </c>
      <c r="I50" s="4" t="s">
        <v>914</v>
      </c>
    </row>
    <row r="51" spans="1:9" ht="145" x14ac:dyDescent="0.35">
      <c r="A51" s="10">
        <v>1230</v>
      </c>
      <c r="B51" s="2" t="s">
        <v>96</v>
      </c>
      <c r="C51" s="2" t="s">
        <v>512</v>
      </c>
      <c r="D51" s="4" t="s">
        <v>513</v>
      </c>
      <c r="E51" s="2" t="s">
        <v>67</v>
      </c>
      <c r="F51" s="4" t="s">
        <v>514</v>
      </c>
      <c r="G51" s="3" t="s">
        <v>86</v>
      </c>
      <c r="H51" s="2" t="s">
        <v>442</v>
      </c>
      <c r="I51" s="4" t="s">
        <v>402</v>
      </c>
    </row>
    <row r="52" spans="1:9" ht="43.5" x14ac:dyDescent="0.35">
      <c r="A52" s="10">
        <v>1350</v>
      </c>
      <c r="B52" s="2" t="s">
        <v>96</v>
      </c>
      <c r="C52" s="44" t="s">
        <v>515</v>
      </c>
      <c r="D52" s="4" t="s">
        <v>516</v>
      </c>
      <c r="E52" s="2" t="s">
        <v>436</v>
      </c>
      <c r="F52" s="2" t="s">
        <v>83</v>
      </c>
      <c r="G52" s="3" t="s">
        <v>86</v>
      </c>
      <c r="H52" s="2" t="s">
        <v>517</v>
      </c>
      <c r="I52" s="4" t="s">
        <v>518</v>
      </c>
    </row>
    <row r="53" spans="1:9" ht="58" x14ac:dyDescent="0.35">
      <c r="A53" s="10">
        <v>1351</v>
      </c>
      <c r="B53" s="2" t="s">
        <v>96</v>
      </c>
      <c r="C53" s="44" t="s">
        <v>519</v>
      </c>
      <c r="D53" s="4" t="s">
        <v>520</v>
      </c>
      <c r="E53" s="2" t="s">
        <v>436</v>
      </c>
      <c r="F53" s="2" t="s">
        <v>83</v>
      </c>
      <c r="G53" s="3" t="s">
        <v>86</v>
      </c>
      <c r="H53" s="2" t="s">
        <v>517</v>
      </c>
      <c r="I53" s="4" t="s">
        <v>518</v>
      </c>
    </row>
    <row r="54" spans="1:9" ht="58" x14ac:dyDescent="0.35">
      <c r="A54" s="10">
        <v>1352</v>
      </c>
      <c r="B54" s="2" t="s">
        <v>96</v>
      </c>
      <c r="C54" s="44" t="s">
        <v>521</v>
      </c>
      <c r="D54" s="4" t="s">
        <v>522</v>
      </c>
      <c r="E54" s="2" t="s">
        <v>436</v>
      </c>
      <c r="F54" s="2" t="s">
        <v>83</v>
      </c>
      <c r="G54" s="3" t="s">
        <v>86</v>
      </c>
      <c r="H54" s="2" t="s">
        <v>517</v>
      </c>
      <c r="I54" s="4" t="s">
        <v>518</v>
      </c>
    </row>
    <row r="55" spans="1:9" ht="43.5" x14ac:dyDescent="0.35">
      <c r="A55" s="10">
        <v>1353</v>
      </c>
      <c r="B55" s="2" t="s">
        <v>96</v>
      </c>
      <c r="C55" s="44" t="s">
        <v>523</v>
      </c>
      <c r="D55" s="4" t="s">
        <v>524</v>
      </c>
      <c r="E55" s="2" t="s">
        <v>436</v>
      </c>
      <c r="F55" s="2" t="s">
        <v>83</v>
      </c>
      <c r="G55" s="3" t="s">
        <v>86</v>
      </c>
      <c r="H55" s="2" t="s">
        <v>517</v>
      </c>
      <c r="I55" s="4" t="s">
        <v>518</v>
      </c>
    </row>
    <row r="56" spans="1:9" ht="43.5" x14ac:dyDescent="0.35">
      <c r="A56" s="10">
        <v>1354</v>
      </c>
      <c r="B56" s="2" t="s">
        <v>96</v>
      </c>
      <c r="C56" s="44" t="s">
        <v>525</v>
      </c>
      <c r="D56" s="4" t="s">
        <v>526</v>
      </c>
      <c r="E56" s="2" t="s">
        <v>436</v>
      </c>
      <c r="F56" s="2" t="s">
        <v>83</v>
      </c>
      <c r="G56" s="3" t="s">
        <v>86</v>
      </c>
      <c r="H56" s="2" t="s">
        <v>517</v>
      </c>
      <c r="I56" s="4" t="s">
        <v>518</v>
      </c>
    </row>
    <row r="57" spans="1:9" ht="46.5" customHeight="1" x14ac:dyDescent="0.35">
      <c r="A57" s="10">
        <v>1390</v>
      </c>
      <c r="B57" s="2" t="s">
        <v>118</v>
      </c>
      <c r="C57" s="44" t="s">
        <v>527</v>
      </c>
      <c r="D57" s="4" t="s">
        <v>528</v>
      </c>
      <c r="E57" s="2" t="s">
        <v>68</v>
      </c>
      <c r="F57" s="2" t="s">
        <v>83</v>
      </c>
      <c r="G57" s="3" t="s">
        <v>84</v>
      </c>
      <c r="H57" s="2" t="s">
        <v>529</v>
      </c>
      <c r="I57" s="4" t="s">
        <v>914</v>
      </c>
    </row>
    <row r="58" spans="1:9" ht="46" customHeight="1" x14ac:dyDescent="0.35">
      <c r="A58" s="10">
        <v>1400</v>
      </c>
      <c r="B58" s="2" t="s">
        <v>118</v>
      </c>
      <c r="C58" s="44" t="s">
        <v>530</v>
      </c>
      <c r="D58" s="4" t="s">
        <v>531</v>
      </c>
      <c r="E58" s="2" t="s">
        <v>68</v>
      </c>
      <c r="F58" s="2" t="s">
        <v>83</v>
      </c>
      <c r="G58" s="3" t="s">
        <v>84</v>
      </c>
      <c r="H58" s="2" t="s">
        <v>529</v>
      </c>
      <c r="I58" s="4" t="s">
        <v>914</v>
      </c>
    </row>
    <row r="59" spans="1:9" ht="29" x14ac:dyDescent="0.35">
      <c r="A59" s="10">
        <v>1410</v>
      </c>
      <c r="B59" s="4" t="s">
        <v>118</v>
      </c>
      <c r="C59" s="44" t="s">
        <v>532</v>
      </c>
      <c r="D59" s="4" t="s">
        <v>533</v>
      </c>
      <c r="E59" s="4" t="s">
        <v>68</v>
      </c>
      <c r="F59" s="4" t="s">
        <v>83</v>
      </c>
      <c r="G59" s="3" t="s">
        <v>84</v>
      </c>
      <c r="H59" s="4" t="s">
        <v>437</v>
      </c>
      <c r="I59" s="4" t="s">
        <v>914</v>
      </c>
    </row>
    <row r="60" spans="1:9" ht="29" x14ac:dyDescent="0.35">
      <c r="A60" s="60">
        <v>1411</v>
      </c>
      <c r="B60" s="4" t="s">
        <v>118</v>
      </c>
      <c r="C60" s="44" t="s">
        <v>534</v>
      </c>
      <c r="D60" s="4" t="s">
        <v>535</v>
      </c>
      <c r="E60" s="4" t="s">
        <v>68</v>
      </c>
      <c r="F60" s="4" t="s">
        <v>83</v>
      </c>
      <c r="G60" s="3" t="s">
        <v>84</v>
      </c>
      <c r="H60" s="4" t="s">
        <v>529</v>
      </c>
      <c r="I60" s="4" t="s">
        <v>536</v>
      </c>
    </row>
    <row r="61" spans="1:9" ht="47.15" customHeight="1" x14ac:dyDescent="0.35">
      <c r="A61" s="60">
        <v>1412</v>
      </c>
      <c r="B61" s="4" t="s">
        <v>118</v>
      </c>
      <c r="C61" s="44" t="s">
        <v>537</v>
      </c>
      <c r="D61" s="4" t="s">
        <v>538</v>
      </c>
      <c r="E61" s="4" t="s">
        <v>68</v>
      </c>
      <c r="F61" s="4" t="s">
        <v>83</v>
      </c>
      <c r="G61" s="3" t="s">
        <v>84</v>
      </c>
      <c r="H61" s="4" t="s">
        <v>529</v>
      </c>
      <c r="I61" s="4" t="s">
        <v>902</v>
      </c>
    </row>
    <row r="62" spans="1:9" ht="43.5" x14ac:dyDescent="0.35">
      <c r="A62" s="60">
        <v>1413</v>
      </c>
      <c r="B62" s="4" t="s">
        <v>118</v>
      </c>
      <c r="C62" s="44" t="s">
        <v>539</v>
      </c>
      <c r="D62" s="4" t="s">
        <v>540</v>
      </c>
      <c r="E62" s="4" t="s">
        <v>68</v>
      </c>
      <c r="F62" s="4" t="s">
        <v>83</v>
      </c>
      <c r="G62" s="3" t="s">
        <v>84</v>
      </c>
      <c r="H62" s="4" t="s">
        <v>529</v>
      </c>
      <c r="I62" s="4" t="s">
        <v>452</v>
      </c>
    </row>
    <row r="63" spans="1:9" ht="29" x14ac:dyDescent="0.35">
      <c r="A63" s="60">
        <v>1414</v>
      </c>
      <c r="B63" s="4" t="s">
        <v>118</v>
      </c>
      <c r="C63" s="44" t="s">
        <v>541</v>
      </c>
      <c r="D63" s="4" t="s">
        <v>542</v>
      </c>
      <c r="E63" s="4" t="s">
        <v>68</v>
      </c>
      <c r="F63" s="4" t="s">
        <v>83</v>
      </c>
      <c r="G63" s="3" t="s">
        <v>84</v>
      </c>
      <c r="H63" s="4" t="s">
        <v>529</v>
      </c>
      <c r="I63" s="4" t="s">
        <v>452</v>
      </c>
    </row>
    <row r="64" spans="1:9" ht="43.5" x14ac:dyDescent="0.35">
      <c r="A64" s="60">
        <v>1415</v>
      </c>
      <c r="B64" s="4" t="s">
        <v>118</v>
      </c>
      <c r="C64" s="44" t="s">
        <v>543</v>
      </c>
      <c r="D64" s="4" t="s">
        <v>544</v>
      </c>
      <c r="E64" s="4" t="s">
        <v>68</v>
      </c>
      <c r="F64" s="4" t="s">
        <v>83</v>
      </c>
      <c r="G64" s="3" t="s">
        <v>84</v>
      </c>
      <c r="H64" s="4" t="s">
        <v>529</v>
      </c>
      <c r="I64" s="4" t="s">
        <v>545</v>
      </c>
    </row>
    <row r="65" spans="1:9" ht="29" x14ac:dyDescent="0.35">
      <c r="A65" s="60">
        <v>1416</v>
      </c>
      <c r="B65" s="4" t="s">
        <v>118</v>
      </c>
      <c r="C65" s="44" t="s">
        <v>546</v>
      </c>
      <c r="D65" s="4" t="s">
        <v>547</v>
      </c>
      <c r="E65" s="4" t="s">
        <v>68</v>
      </c>
      <c r="F65" s="4" t="s">
        <v>83</v>
      </c>
      <c r="G65" s="3" t="s">
        <v>84</v>
      </c>
      <c r="H65" s="4" t="s">
        <v>529</v>
      </c>
      <c r="I65" s="4" t="s">
        <v>914</v>
      </c>
    </row>
    <row r="66" spans="1:9" ht="43.5" x14ac:dyDescent="0.35">
      <c r="A66" s="60">
        <v>1417</v>
      </c>
      <c r="B66" s="4" t="s">
        <v>118</v>
      </c>
      <c r="C66" s="44" t="s">
        <v>548</v>
      </c>
      <c r="D66" s="4" t="s">
        <v>549</v>
      </c>
      <c r="E66" s="4" t="s">
        <v>68</v>
      </c>
      <c r="F66" s="4" t="s">
        <v>83</v>
      </c>
      <c r="G66" s="3" t="s">
        <v>84</v>
      </c>
      <c r="H66" s="4" t="s">
        <v>529</v>
      </c>
      <c r="I66" s="4" t="s">
        <v>902</v>
      </c>
    </row>
    <row r="67" spans="1:9" ht="29" x14ac:dyDescent="0.35">
      <c r="A67" s="10">
        <v>1490</v>
      </c>
      <c r="B67" s="2" t="s">
        <v>550</v>
      </c>
      <c r="C67" s="4" t="s">
        <v>921</v>
      </c>
      <c r="D67" s="4" t="s">
        <v>922</v>
      </c>
      <c r="E67" s="4" t="s">
        <v>556</v>
      </c>
      <c r="F67" s="2" t="s">
        <v>551</v>
      </c>
      <c r="G67" s="3" t="s">
        <v>86</v>
      </c>
      <c r="H67" s="2" t="s">
        <v>553</v>
      </c>
      <c r="I67" s="4" t="s">
        <v>552</v>
      </c>
    </row>
    <row r="68" spans="1:9" ht="29" x14ac:dyDescent="0.35">
      <c r="A68" s="60">
        <v>1491</v>
      </c>
      <c r="B68" s="4" t="s">
        <v>550</v>
      </c>
      <c r="C68" s="4" t="s">
        <v>554</v>
      </c>
      <c r="D68" s="4" t="s">
        <v>555</v>
      </c>
      <c r="E68" s="4" t="s">
        <v>556</v>
      </c>
      <c r="F68" s="4" t="s">
        <v>557</v>
      </c>
      <c r="G68" s="3" t="s">
        <v>86</v>
      </c>
      <c r="H68" s="4" t="s">
        <v>553</v>
      </c>
      <c r="I68" s="4" t="s">
        <v>552</v>
      </c>
    </row>
    <row r="69" spans="1:9" ht="29" x14ac:dyDescent="0.35">
      <c r="A69" s="60">
        <v>1492</v>
      </c>
      <c r="B69" s="4" t="s">
        <v>550</v>
      </c>
      <c r="C69" s="4" t="s">
        <v>558</v>
      </c>
      <c r="D69" s="4" t="s">
        <v>559</v>
      </c>
      <c r="E69" s="4" t="s">
        <v>556</v>
      </c>
      <c r="F69" s="4" t="s">
        <v>560</v>
      </c>
      <c r="G69" s="3" t="s">
        <v>86</v>
      </c>
      <c r="H69" s="4" t="s">
        <v>553</v>
      </c>
      <c r="I69" s="4" t="s">
        <v>552</v>
      </c>
    </row>
    <row r="70" spans="1:9" ht="29" x14ac:dyDescent="0.35">
      <c r="A70" s="60">
        <v>1493</v>
      </c>
      <c r="B70" s="4" t="s">
        <v>550</v>
      </c>
      <c r="C70" s="4" t="s">
        <v>561</v>
      </c>
      <c r="D70" s="4" t="s">
        <v>562</v>
      </c>
      <c r="E70" s="4" t="s">
        <v>556</v>
      </c>
      <c r="F70" s="4" t="s">
        <v>83</v>
      </c>
      <c r="G70" s="3" t="s">
        <v>86</v>
      </c>
      <c r="H70" s="4" t="s">
        <v>553</v>
      </c>
      <c r="I70" s="4" t="s">
        <v>552</v>
      </c>
    </row>
    <row r="71" spans="1:9" ht="29" x14ac:dyDescent="0.35">
      <c r="A71" s="60">
        <v>1494</v>
      </c>
      <c r="B71" s="4" t="s">
        <v>550</v>
      </c>
      <c r="C71" s="4" t="s">
        <v>563</v>
      </c>
      <c r="D71" s="4" t="s">
        <v>564</v>
      </c>
      <c r="E71" s="4" t="s">
        <v>556</v>
      </c>
      <c r="F71" s="4" t="s">
        <v>83</v>
      </c>
      <c r="G71" s="3" t="s">
        <v>86</v>
      </c>
      <c r="H71" s="4" t="s">
        <v>553</v>
      </c>
      <c r="I71" s="4" t="s">
        <v>552</v>
      </c>
    </row>
    <row r="72" spans="1:9" ht="29" x14ac:dyDescent="0.35">
      <c r="A72" s="60">
        <v>1495</v>
      </c>
      <c r="B72" s="4" t="s">
        <v>550</v>
      </c>
      <c r="C72" s="4" t="s">
        <v>565</v>
      </c>
      <c r="D72" s="4" t="s">
        <v>566</v>
      </c>
      <c r="E72" s="4" t="s">
        <v>556</v>
      </c>
      <c r="F72" s="4" t="s">
        <v>83</v>
      </c>
      <c r="G72" s="3" t="s">
        <v>86</v>
      </c>
      <c r="H72" s="4" t="s">
        <v>553</v>
      </c>
      <c r="I72" s="4" t="s">
        <v>552</v>
      </c>
    </row>
    <row r="73" spans="1:9" ht="29" x14ac:dyDescent="0.35">
      <c r="A73" s="60">
        <v>1496</v>
      </c>
      <c r="B73" s="4" t="s">
        <v>550</v>
      </c>
      <c r="C73" s="4" t="s">
        <v>567</v>
      </c>
      <c r="D73" s="4" t="s">
        <v>568</v>
      </c>
      <c r="E73" s="4" t="s">
        <v>556</v>
      </c>
      <c r="F73" s="4" t="s">
        <v>569</v>
      </c>
      <c r="G73" s="3" t="s">
        <v>86</v>
      </c>
      <c r="H73" s="4" t="s">
        <v>553</v>
      </c>
      <c r="I73" s="4" t="s">
        <v>552</v>
      </c>
    </row>
    <row r="74" spans="1:9" ht="43.5" x14ac:dyDescent="0.35">
      <c r="A74" s="60">
        <v>1500</v>
      </c>
      <c r="B74" s="4" t="s">
        <v>118</v>
      </c>
      <c r="C74" s="44" t="s">
        <v>570</v>
      </c>
      <c r="D74" s="4" t="s">
        <v>571</v>
      </c>
      <c r="E74" s="4" t="s">
        <v>68</v>
      </c>
      <c r="F74" s="4" t="s">
        <v>83</v>
      </c>
      <c r="G74" s="3" t="s">
        <v>84</v>
      </c>
      <c r="H74" s="4" t="s">
        <v>572</v>
      </c>
      <c r="I74" s="4" t="s">
        <v>545</v>
      </c>
    </row>
    <row r="75" spans="1:9" ht="58" x14ac:dyDescent="0.35">
      <c r="A75" s="60">
        <v>1510</v>
      </c>
      <c r="B75" s="4" t="s">
        <v>96</v>
      </c>
      <c r="C75" s="44" t="s">
        <v>573</v>
      </c>
      <c r="D75" s="4" t="s">
        <v>574</v>
      </c>
      <c r="E75" s="4" t="s">
        <v>70</v>
      </c>
      <c r="F75" s="4" t="s">
        <v>575</v>
      </c>
      <c r="G75" s="3" t="s">
        <v>50</v>
      </c>
      <c r="H75" s="4" t="s">
        <v>517</v>
      </c>
      <c r="I75" s="4" t="s">
        <v>576</v>
      </c>
    </row>
    <row r="76" spans="1:9" ht="101.5" x14ac:dyDescent="0.35">
      <c r="A76" s="60">
        <v>1520</v>
      </c>
      <c r="B76" s="4" t="s">
        <v>96</v>
      </c>
      <c r="C76" s="44" t="s">
        <v>577</v>
      </c>
      <c r="D76" s="4" t="s">
        <v>578</v>
      </c>
      <c r="E76" s="4" t="s">
        <v>70</v>
      </c>
      <c r="F76" s="4" t="s">
        <v>575</v>
      </c>
      <c r="G76" s="3" t="s">
        <v>50</v>
      </c>
      <c r="H76" s="4" t="s">
        <v>517</v>
      </c>
      <c r="I76" s="4" t="s">
        <v>576</v>
      </c>
    </row>
    <row r="77" spans="1:9" ht="72.5" x14ac:dyDescent="0.35">
      <c r="A77" s="60">
        <v>1530</v>
      </c>
      <c r="B77" s="4" t="s">
        <v>96</v>
      </c>
      <c r="C77" s="44" t="s">
        <v>579</v>
      </c>
      <c r="D77" s="4" t="s">
        <v>580</v>
      </c>
      <c r="E77" s="4" t="s">
        <v>70</v>
      </c>
      <c r="F77" s="4" t="s">
        <v>575</v>
      </c>
      <c r="G77" s="3" t="s">
        <v>50</v>
      </c>
      <c r="H77" s="4" t="s">
        <v>517</v>
      </c>
      <c r="I77" s="4" t="s">
        <v>576</v>
      </c>
    </row>
    <row r="78" spans="1:9" ht="87" x14ac:dyDescent="0.35">
      <c r="A78" s="60">
        <v>1540</v>
      </c>
      <c r="B78" s="4" t="s">
        <v>96</v>
      </c>
      <c r="C78" s="44" t="s">
        <v>581</v>
      </c>
      <c r="D78" s="4" t="s">
        <v>582</v>
      </c>
      <c r="E78" s="4" t="s">
        <v>70</v>
      </c>
      <c r="F78" s="4" t="s">
        <v>575</v>
      </c>
      <c r="G78" s="3" t="s">
        <v>50</v>
      </c>
      <c r="H78" s="4" t="s">
        <v>517</v>
      </c>
      <c r="I78" s="4" t="s">
        <v>576</v>
      </c>
    </row>
    <row r="79" spans="1:9" ht="72.5" x14ac:dyDescent="0.35">
      <c r="A79" s="60">
        <v>1550</v>
      </c>
      <c r="B79" s="4" t="s">
        <v>96</v>
      </c>
      <c r="C79" s="44" t="s">
        <v>583</v>
      </c>
      <c r="D79" s="4" t="s">
        <v>584</v>
      </c>
      <c r="E79" s="4" t="s">
        <v>70</v>
      </c>
      <c r="F79" s="4" t="s">
        <v>575</v>
      </c>
      <c r="G79" s="3" t="s">
        <v>50</v>
      </c>
      <c r="H79" s="4" t="s">
        <v>517</v>
      </c>
      <c r="I79" s="4" t="s">
        <v>576</v>
      </c>
    </row>
    <row r="80" spans="1:9" ht="72.5" x14ac:dyDescent="0.35">
      <c r="A80" s="60">
        <v>1560</v>
      </c>
      <c r="B80" s="4" t="s">
        <v>96</v>
      </c>
      <c r="C80" s="44" t="s">
        <v>585</v>
      </c>
      <c r="D80" s="4" t="s">
        <v>586</v>
      </c>
      <c r="E80" s="4" t="s">
        <v>70</v>
      </c>
      <c r="F80" s="4" t="s">
        <v>575</v>
      </c>
      <c r="G80" s="3" t="s">
        <v>50</v>
      </c>
      <c r="H80" s="4" t="s">
        <v>517</v>
      </c>
      <c r="I80" s="4" t="s">
        <v>576</v>
      </c>
    </row>
    <row r="81" spans="1:9" ht="58" x14ac:dyDescent="0.35">
      <c r="A81" s="60">
        <v>1570</v>
      </c>
      <c r="B81" s="4" t="s">
        <v>96</v>
      </c>
      <c r="C81" s="44" t="s">
        <v>587</v>
      </c>
      <c r="D81" s="4" t="s">
        <v>588</v>
      </c>
      <c r="E81" s="4" t="s">
        <v>70</v>
      </c>
      <c r="F81" s="4" t="s">
        <v>575</v>
      </c>
      <c r="G81" s="3" t="s">
        <v>50</v>
      </c>
      <c r="H81" s="4" t="s">
        <v>517</v>
      </c>
      <c r="I81" s="4" t="s">
        <v>576</v>
      </c>
    </row>
    <row r="82" spans="1:9" ht="72.5" x14ac:dyDescent="0.35">
      <c r="A82" s="60">
        <v>1580</v>
      </c>
      <c r="B82" s="4" t="s">
        <v>96</v>
      </c>
      <c r="C82" s="44" t="s">
        <v>589</v>
      </c>
      <c r="D82" s="4" t="s">
        <v>590</v>
      </c>
      <c r="E82" s="4" t="s">
        <v>70</v>
      </c>
      <c r="F82" s="4" t="s">
        <v>575</v>
      </c>
      <c r="G82" s="3" t="s">
        <v>50</v>
      </c>
      <c r="H82" s="4" t="s">
        <v>517</v>
      </c>
      <c r="I82" s="4" t="s">
        <v>576</v>
      </c>
    </row>
    <row r="83" spans="1:9" ht="43.5" x14ac:dyDescent="0.35">
      <c r="A83" s="60">
        <v>1590</v>
      </c>
      <c r="B83" s="4" t="s">
        <v>118</v>
      </c>
      <c r="C83" s="44" t="s">
        <v>591</v>
      </c>
      <c r="D83" s="4" t="s">
        <v>592</v>
      </c>
      <c r="E83" s="4" t="s">
        <v>70</v>
      </c>
      <c r="F83" s="4" t="s">
        <v>83</v>
      </c>
      <c r="G83" s="3" t="s">
        <v>50</v>
      </c>
      <c r="H83" s="4" t="s">
        <v>593</v>
      </c>
      <c r="I83" s="4" t="s">
        <v>594</v>
      </c>
    </row>
    <row r="84" spans="1:9" ht="29" x14ac:dyDescent="0.35">
      <c r="A84" s="60">
        <v>1600</v>
      </c>
      <c r="B84" s="4" t="s">
        <v>118</v>
      </c>
      <c r="C84" s="44" t="s">
        <v>595</v>
      </c>
      <c r="D84" s="4" t="s">
        <v>596</v>
      </c>
      <c r="E84" s="4" t="s">
        <v>70</v>
      </c>
      <c r="F84" s="4" t="s">
        <v>83</v>
      </c>
      <c r="G84" s="3" t="s">
        <v>50</v>
      </c>
      <c r="H84" s="4" t="s">
        <v>593</v>
      </c>
      <c r="I84" s="4" t="s">
        <v>923</v>
      </c>
    </row>
    <row r="85" spans="1:9" ht="29" x14ac:dyDescent="0.35">
      <c r="A85" s="60">
        <v>1610</v>
      </c>
      <c r="B85" s="4" t="s">
        <v>118</v>
      </c>
      <c r="C85" s="44" t="s">
        <v>597</v>
      </c>
      <c r="D85" s="4" t="s">
        <v>598</v>
      </c>
      <c r="E85" s="4" t="s">
        <v>70</v>
      </c>
      <c r="F85" s="4" t="s">
        <v>83</v>
      </c>
      <c r="G85" s="3" t="s">
        <v>50</v>
      </c>
      <c r="H85" s="4" t="s">
        <v>593</v>
      </c>
      <c r="I85" s="4" t="s">
        <v>923</v>
      </c>
    </row>
    <row r="86" spans="1:9" ht="29" x14ac:dyDescent="0.35">
      <c r="A86" s="60">
        <v>1620</v>
      </c>
      <c r="B86" s="4" t="s">
        <v>118</v>
      </c>
      <c r="C86" s="44" t="s">
        <v>599</v>
      </c>
      <c r="D86" s="4" t="s">
        <v>600</v>
      </c>
      <c r="E86" s="4" t="s">
        <v>70</v>
      </c>
      <c r="F86" s="4" t="s">
        <v>83</v>
      </c>
      <c r="G86" s="3" t="s">
        <v>50</v>
      </c>
      <c r="H86" s="4" t="s">
        <v>593</v>
      </c>
      <c r="I86" s="4" t="s">
        <v>601</v>
      </c>
    </row>
    <row r="87" spans="1:9" ht="29" x14ac:dyDescent="0.35">
      <c r="A87" s="60">
        <v>1630</v>
      </c>
      <c r="B87" s="4" t="s">
        <v>118</v>
      </c>
      <c r="C87" s="44" t="s">
        <v>602</v>
      </c>
      <c r="D87" s="4" t="s">
        <v>603</v>
      </c>
      <c r="E87" s="4" t="s">
        <v>70</v>
      </c>
      <c r="F87" s="4" t="s">
        <v>83</v>
      </c>
      <c r="G87" s="3" t="s">
        <v>50</v>
      </c>
      <c r="H87" s="4" t="s">
        <v>593</v>
      </c>
      <c r="I87" s="4" t="s">
        <v>601</v>
      </c>
    </row>
    <row r="88" spans="1:9" ht="43.5" x14ac:dyDescent="0.35">
      <c r="A88" s="60">
        <v>1640</v>
      </c>
      <c r="B88" s="4" t="s">
        <v>118</v>
      </c>
      <c r="C88" s="44" t="s">
        <v>604</v>
      </c>
      <c r="D88" s="4" t="s">
        <v>605</v>
      </c>
      <c r="E88" s="4" t="s">
        <v>70</v>
      </c>
      <c r="F88" s="4" t="s">
        <v>83</v>
      </c>
      <c r="G88" s="3" t="s">
        <v>50</v>
      </c>
      <c r="H88" s="4" t="s">
        <v>593</v>
      </c>
      <c r="I88" s="4" t="s">
        <v>601</v>
      </c>
    </row>
    <row r="89" spans="1:9" ht="29" x14ac:dyDescent="0.35">
      <c r="A89" s="60">
        <v>1650</v>
      </c>
      <c r="B89" s="4" t="s">
        <v>118</v>
      </c>
      <c r="C89" s="44" t="s">
        <v>606</v>
      </c>
      <c r="D89" s="4" t="s">
        <v>607</v>
      </c>
      <c r="E89" s="4" t="s">
        <v>70</v>
      </c>
      <c r="F89" s="4" t="s">
        <v>83</v>
      </c>
      <c r="G89" s="3" t="s">
        <v>50</v>
      </c>
      <c r="H89" s="4" t="s">
        <v>593</v>
      </c>
      <c r="I89" s="4" t="s">
        <v>452</v>
      </c>
    </row>
    <row r="90" spans="1:9" ht="29" x14ac:dyDescent="0.35">
      <c r="A90" s="60">
        <v>1660</v>
      </c>
      <c r="B90" s="4" t="s">
        <v>118</v>
      </c>
      <c r="C90" s="44" t="s">
        <v>608</v>
      </c>
      <c r="D90" s="4" t="s">
        <v>609</v>
      </c>
      <c r="E90" s="4" t="s">
        <v>70</v>
      </c>
      <c r="F90" s="4" t="s">
        <v>83</v>
      </c>
      <c r="G90" s="3" t="s">
        <v>50</v>
      </c>
      <c r="H90" s="4" t="s">
        <v>593</v>
      </c>
      <c r="I90" s="4" t="s">
        <v>452</v>
      </c>
    </row>
    <row r="91" spans="1:9" ht="29" x14ac:dyDescent="0.35">
      <c r="A91" s="60">
        <v>1670</v>
      </c>
      <c r="B91" s="4" t="s">
        <v>118</v>
      </c>
      <c r="C91" s="44" t="s">
        <v>610</v>
      </c>
      <c r="D91" s="4" t="s">
        <v>611</v>
      </c>
      <c r="E91" s="4" t="s">
        <v>70</v>
      </c>
      <c r="F91" s="4" t="s">
        <v>83</v>
      </c>
      <c r="G91" s="3" t="s">
        <v>50</v>
      </c>
      <c r="H91" s="4" t="s">
        <v>593</v>
      </c>
      <c r="I91" s="4" t="s">
        <v>452</v>
      </c>
    </row>
    <row r="92" spans="1:9" ht="43.5" x14ac:dyDescent="0.35">
      <c r="A92" s="60">
        <v>1680</v>
      </c>
      <c r="B92" s="4" t="s">
        <v>118</v>
      </c>
      <c r="C92" s="44" t="s">
        <v>612</v>
      </c>
      <c r="D92" s="4" t="s">
        <v>613</v>
      </c>
      <c r="E92" s="4" t="s">
        <v>70</v>
      </c>
      <c r="F92" s="4" t="s">
        <v>83</v>
      </c>
      <c r="G92" s="3" t="s">
        <v>50</v>
      </c>
      <c r="H92" s="4" t="s">
        <v>593</v>
      </c>
      <c r="I92" s="4" t="s">
        <v>452</v>
      </c>
    </row>
    <row r="93" spans="1:9" ht="29" x14ac:dyDescent="0.35">
      <c r="A93" s="60">
        <v>1690</v>
      </c>
      <c r="B93" s="4" t="s">
        <v>118</v>
      </c>
      <c r="C93" s="44" t="s">
        <v>614</v>
      </c>
      <c r="D93" s="4" t="s">
        <v>615</v>
      </c>
      <c r="E93" s="4" t="s">
        <v>70</v>
      </c>
      <c r="F93" s="4" t="s">
        <v>83</v>
      </c>
      <c r="G93" s="3" t="s">
        <v>50</v>
      </c>
      <c r="H93" s="4" t="s">
        <v>437</v>
      </c>
      <c r="I93" s="4" t="s">
        <v>452</v>
      </c>
    </row>
    <row r="94" spans="1:9" ht="29" x14ac:dyDescent="0.35">
      <c r="A94" s="60">
        <v>1700</v>
      </c>
      <c r="B94" s="4" t="s">
        <v>118</v>
      </c>
      <c r="C94" s="44" t="s">
        <v>616</v>
      </c>
      <c r="D94" s="4" t="s">
        <v>617</v>
      </c>
      <c r="E94" s="4" t="s">
        <v>70</v>
      </c>
      <c r="F94" s="4" t="s">
        <v>83</v>
      </c>
      <c r="G94" s="3" t="s">
        <v>50</v>
      </c>
      <c r="H94" s="4" t="s">
        <v>437</v>
      </c>
      <c r="I94" s="4" t="s">
        <v>452</v>
      </c>
    </row>
    <row r="95" spans="1:9" ht="43.5" x14ac:dyDescent="0.35">
      <c r="A95" s="60">
        <v>1710</v>
      </c>
      <c r="B95" s="4" t="s">
        <v>118</v>
      </c>
      <c r="C95" s="44" t="s">
        <v>618</v>
      </c>
      <c r="D95" s="4" t="s">
        <v>619</v>
      </c>
      <c r="E95" s="4" t="s">
        <v>70</v>
      </c>
      <c r="F95" s="4" t="s">
        <v>83</v>
      </c>
      <c r="G95" s="3" t="s">
        <v>50</v>
      </c>
      <c r="H95" s="4" t="s">
        <v>620</v>
      </c>
      <c r="I95" s="4" t="s">
        <v>621</v>
      </c>
    </row>
    <row r="96" spans="1:9" ht="29" x14ac:dyDescent="0.35">
      <c r="A96" s="60">
        <v>1720</v>
      </c>
      <c r="B96" s="4" t="s">
        <v>118</v>
      </c>
      <c r="C96" s="44" t="s">
        <v>622</v>
      </c>
      <c r="D96" s="4" t="s">
        <v>623</v>
      </c>
      <c r="E96" s="4" t="s">
        <v>70</v>
      </c>
      <c r="F96" s="4" t="s">
        <v>83</v>
      </c>
      <c r="G96" s="3" t="s">
        <v>50</v>
      </c>
      <c r="H96" s="4" t="s">
        <v>593</v>
      </c>
      <c r="I96" s="4" t="s">
        <v>601</v>
      </c>
    </row>
    <row r="97" spans="1:9" ht="29" x14ac:dyDescent="0.35">
      <c r="A97" s="60">
        <v>1730</v>
      </c>
      <c r="B97" s="4" t="s">
        <v>118</v>
      </c>
      <c r="C97" s="44" t="s">
        <v>624</v>
      </c>
      <c r="D97" s="4" t="s">
        <v>625</v>
      </c>
      <c r="E97" s="4" t="s">
        <v>70</v>
      </c>
      <c r="F97" s="4" t="s">
        <v>83</v>
      </c>
      <c r="G97" s="3" t="s">
        <v>50</v>
      </c>
      <c r="H97" s="4" t="s">
        <v>593</v>
      </c>
      <c r="I97" s="4" t="s">
        <v>601</v>
      </c>
    </row>
    <row r="98" spans="1:9" ht="29" x14ac:dyDescent="0.35">
      <c r="A98" s="60">
        <v>1740</v>
      </c>
      <c r="B98" s="4" t="s">
        <v>118</v>
      </c>
      <c r="C98" s="44" t="s">
        <v>626</v>
      </c>
      <c r="D98" s="4" t="s">
        <v>627</v>
      </c>
      <c r="E98" s="4" t="s">
        <v>70</v>
      </c>
      <c r="F98" s="4" t="s">
        <v>83</v>
      </c>
      <c r="G98" s="3" t="s">
        <v>50</v>
      </c>
      <c r="H98" s="4" t="s">
        <v>593</v>
      </c>
      <c r="I98" s="4" t="s">
        <v>601</v>
      </c>
    </row>
    <row r="99" spans="1:9" ht="29" x14ac:dyDescent="0.35">
      <c r="A99" s="60">
        <v>1750</v>
      </c>
      <c r="B99" s="4" t="s">
        <v>118</v>
      </c>
      <c r="C99" s="44" t="s">
        <v>628</v>
      </c>
      <c r="D99" s="4" t="s">
        <v>629</v>
      </c>
      <c r="E99" s="4" t="s">
        <v>70</v>
      </c>
      <c r="F99" s="4" t="s">
        <v>83</v>
      </c>
      <c r="G99" s="3" t="s">
        <v>50</v>
      </c>
      <c r="H99" s="4" t="s">
        <v>593</v>
      </c>
      <c r="I99" s="4" t="s">
        <v>601</v>
      </c>
    </row>
    <row r="100" spans="1:9" ht="29" x14ac:dyDescent="0.35">
      <c r="A100" s="60">
        <v>1760</v>
      </c>
      <c r="B100" s="4" t="s">
        <v>118</v>
      </c>
      <c r="C100" s="44" t="s">
        <v>630</v>
      </c>
      <c r="D100" s="4" t="s">
        <v>631</v>
      </c>
      <c r="E100" s="4" t="s">
        <v>70</v>
      </c>
      <c r="F100" s="4" t="s">
        <v>83</v>
      </c>
      <c r="G100" s="3" t="s">
        <v>50</v>
      </c>
      <c r="H100" s="4" t="s">
        <v>632</v>
      </c>
      <c r="I100" s="4" t="s">
        <v>633</v>
      </c>
    </row>
    <row r="101" spans="1:9" ht="29" x14ac:dyDescent="0.35">
      <c r="A101" s="60">
        <v>1770</v>
      </c>
      <c r="B101" s="4" t="s">
        <v>118</v>
      </c>
      <c r="C101" s="44" t="s">
        <v>634</v>
      </c>
      <c r="D101" s="4" t="s">
        <v>635</v>
      </c>
      <c r="E101" s="4" t="s">
        <v>70</v>
      </c>
      <c r="F101" s="4" t="s">
        <v>83</v>
      </c>
      <c r="G101" s="3" t="s">
        <v>50</v>
      </c>
      <c r="H101" s="4" t="s">
        <v>620</v>
      </c>
      <c r="I101" s="4" t="s">
        <v>621</v>
      </c>
    </row>
    <row r="102" spans="1:9" ht="29" x14ac:dyDescent="0.35">
      <c r="A102" s="60">
        <v>1780</v>
      </c>
      <c r="B102" s="4" t="s">
        <v>96</v>
      </c>
      <c r="C102" s="4" t="s">
        <v>636</v>
      </c>
      <c r="D102" s="4" t="s">
        <v>637</v>
      </c>
      <c r="E102" s="4" t="s">
        <v>69</v>
      </c>
      <c r="F102" s="4" t="s">
        <v>905</v>
      </c>
      <c r="G102" s="3" t="s">
        <v>50</v>
      </c>
      <c r="H102" s="4" t="s">
        <v>638</v>
      </c>
      <c r="I102" s="4" t="s">
        <v>402</v>
      </c>
    </row>
    <row r="103" spans="1:9" ht="29" x14ac:dyDescent="0.35">
      <c r="A103" s="60">
        <v>1790</v>
      </c>
      <c r="B103" s="4" t="s">
        <v>96</v>
      </c>
      <c r="C103" s="4" t="s">
        <v>639</v>
      </c>
      <c r="D103" s="4" t="s">
        <v>640</v>
      </c>
      <c r="E103" s="4" t="s">
        <v>69</v>
      </c>
      <c r="F103" s="4" t="s">
        <v>905</v>
      </c>
      <c r="G103" s="3" t="s">
        <v>50</v>
      </c>
      <c r="H103" s="4" t="s">
        <v>638</v>
      </c>
      <c r="I103" s="4" t="s">
        <v>402</v>
      </c>
    </row>
    <row r="104" spans="1:9" ht="29" x14ac:dyDescent="0.35">
      <c r="A104" s="60">
        <v>1800</v>
      </c>
      <c r="B104" s="4" t="s">
        <v>96</v>
      </c>
      <c r="C104" s="4" t="s">
        <v>641</v>
      </c>
      <c r="D104" s="4" t="s">
        <v>642</v>
      </c>
      <c r="E104" s="4" t="s">
        <v>69</v>
      </c>
      <c r="F104" s="4" t="s">
        <v>905</v>
      </c>
      <c r="G104" s="3" t="s">
        <v>50</v>
      </c>
      <c r="H104" s="4" t="s">
        <v>638</v>
      </c>
      <c r="I104" s="4" t="s">
        <v>402</v>
      </c>
    </row>
    <row r="105" spans="1:9" ht="43.5" x14ac:dyDescent="0.35">
      <c r="A105" s="60">
        <v>1820</v>
      </c>
      <c r="B105" s="4" t="s">
        <v>96</v>
      </c>
      <c r="C105" s="4" t="s">
        <v>985</v>
      </c>
      <c r="D105" s="4" t="s">
        <v>1016</v>
      </c>
      <c r="E105" s="4" t="s">
        <v>1017</v>
      </c>
      <c r="F105" s="4" t="s">
        <v>986</v>
      </c>
      <c r="G105" s="3" t="s">
        <v>50</v>
      </c>
      <c r="H105" s="4" t="s">
        <v>1018</v>
      </c>
      <c r="I105" s="4" t="s">
        <v>987</v>
      </c>
    </row>
  </sheetData>
  <sheetProtection autoFilter="0"/>
  <phoneticPr fontId="5" type="noConversion"/>
  <hyperlinks>
    <hyperlink ref="C57" location="'SDES Data Items'!A3" display="Crossed Meter General Query Report" xr:uid="{19958B97-74CA-425F-808C-3917E727B107}"/>
    <hyperlink ref="C58" location="'SDES Data Items'!A4" display="Duplicate RMP General Query Report" xr:uid="{BFC680F8-D48E-4BA7-88B4-390C3048B783}"/>
    <hyperlink ref="C59" location="'SDES Data Items'!A5" display="Erroneous Switch SDES Crossed Meters Escalation Note Report" xr:uid="{63D13DD2-D40A-4FB1-AF3E-AFB82799EB52}"/>
    <hyperlink ref="C60" location="'SDES Data Items'!A6" display="Debt Assignment Protocol Escalation Report" xr:uid="{B5EB701B-5A73-4286-ADA0-5C891C7DC54F}"/>
    <hyperlink ref="C61" location="'SDES Data Items'!A7" display="Missing &amp; Disputed Meter Readings Escalation Report" xr:uid="{395AD960-DAC1-48A6-AEF4-ADB521ACC235}"/>
    <hyperlink ref="C62" location="'SDES Data Items'!A8" display="Erroneous Switch Re-registration Escalation Report" xr:uid="{4892435A-4FBA-47A6-B412-B211C4D68A1E}"/>
    <hyperlink ref="C74" location="'SDES Data Items'!A13" display="Misdirected Payments Report" xr:uid="{CBFAD823-93CF-4E2A-A810-2B2643B6AD70}"/>
    <hyperlink ref="C66" location="'SDES Data Items'!A12" display="Replacement Readings Escalation Report" xr:uid="{EB9FEFA0-1EB6-4716-9EB8-35FF23A3D777}"/>
    <hyperlink ref="C65" location="'SDES Data Items'!A11" display="Duplicate Meter Points Escalation Report" xr:uid="{A6128302-34F5-42BC-AC45-82AF30EA469E}"/>
    <hyperlink ref="C64" location="'SDES Data Items'!A10" display="Misdirected Payments Escalation Report" xr:uid="{01413A21-7F5C-4F77-BB1D-0CB99D4142A7}"/>
    <hyperlink ref="C63" location="'SDES Data Items'!A9" display="Erroneous Transfer Escalation Report" xr:uid="{68754EC6-EB2B-4587-B151-38BE8B4EF10A}"/>
    <hyperlink ref="C15" location="'Xoserve Data Items'!A2" display="'Xoserve Data Items'!A2" xr:uid="{F7DB1643-C5C4-46E7-A8F8-DBADC1E34171}"/>
    <hyperlink ref="C42" location="'Xoserve Data Items'!A3" display="'Xoserve Data Items'!A3" xr:uid="{5DB5D00B-693C-4124-873A-FDB4D96A14B5}"/>
    <hyperlink ref="C43" location="'Xoserve Data Items'!A4" display="Individual Supplier Report" xr:uid="{D19C9C02-777B-48A5-BCD1-37B919C39019}"/>
    <hyperlink ref="C44" location="'Xoserve Data Items'!A5" display="MEM Summary Report" xr:uid="{8E9F4910-F42B-4786-A79F-7B5E01B8E34F}"/>
    <hyperlink ref="C45" location="'Xoserve Data Items'!A6" display="Meter Data Update Report" xr:uid="{B49C56A4-78F1-4A34-87C3-94057EBAD275}"/>
    <hyperlink ref="C46" location="'Xoserve Data Items'!A7" display="Meter Data Update Report - Accepted RGMA" xr:uid="{6FAFF7AE-17C3-46F7-97F5-A794B739A294}"/>
    <hyperlink ref="C47" location="'Xoserve Data Items'!A8" display="Meter Data Update Report - Rejected RGMA" xr:uid="{4E2B52D9-97DA-40C3-9BF0-E72E29B98D26}"/>
    <hyperlink ref="C48" location="'Xoserve Data Items'!A9" display="Meter Data Update Report - Rejected RGMA Detail" xr:uid="{CBCBF862-9367-49CC-AB00-8AF2018E2C1B}"/>
    <hyperlink ref="C49" location="'Xoserve Data Items'!A10" display="Meter Data Update Report - Accepted K08" xr:uid="{488B27FF-8189-4E04-AB5D-DA187DABC418}"/>
    <hyperlink ref="C50" location="'Xoserve Data Items'!A11" display="Meter Data Update Report - Rejected K08" xr:uid="{6759135B-14C3-4BB9-9990-3BAEF5AA4C76}"/>
    <hyperlink ref="C52" location="'Xoserve Data Items'!A12" display="Address Profiling Report - Incorrect Postcode" xr:uid="{2266B2D6-C360-45DD-8F79-BE47803637C4}"/>
    <hyperlink ref="C53" location="'Xoserve Data Items'!A13" display="Address Profiling Report - Missing Bid Number Name" xr:uid="{D8702722-C040-444E-A376-CF8327E08359}"/>
    <hyperlink ref="C54" location="'Xoserve Data Items'!A14" display="Address Profiling Report - Missing Bid Number Name DPA" xr:uid="{E095E45F-DF0A-4AC0-B959-0C6E6F2989E2}"/>
    <hyperlink ref="C55" location="'Xoserve Data Items'!A15" display="Address Profiling Report - Missing Post Town" xr:uid="{57F69ECD-A32E-47B0-9C9D-7F878DD4C0BE}"/>
    <hyperlink ref="C56" location="'Xoserve Data Items'!A16" display="Address Profiling Report - Plot Address" xr:uid="{E53ED46C-3137-4D59-B890-255E4940DE4A}"/>
    <hyperlink ref="C75" location="'CSS Data Items'!A2" display="Address Quality Summary" xr:uid="{88ACA6D7-B8CA-43AE-B93A-1879540ABB09}"/>
    <hyperlink ref="C76" location="'CSS Data Items'!A3" display="Unmatched REL Extract" xr:uid="{E5D5A677-28EC-4F45-8BC5-2AF458B74F8E}"/>
    <hyperlink ref="C77" location="'CSS Data Items'!A4" display="Unmatched ME Extract" xr:uid="{89EDBB9E-0FEF-4224-B6F2-EF18315A359E}"/>
    <hyperlink ref="C78" location="'CSS Data Items'!A5" display="Matched Extract" xr:uid="{0CBDA966-8B07-4385-B566-40F7B37AF335}"/>
    <hyperlink ref="C79" location="'CSS Data Items'!A6" display="Address Quality Report" xr:uid="{C074E319-DE1E-4571-A14C-6EFBA854AFD9}"/>
    <hyperlink ref="C80" location="'CSS Data Items'!A7" display="Address Quality Postcode Report" xr:uid="{1B803492-DB65-41E2-AA32-5972840DADD8}"/>
    <hyperlink ref="C81" location="'CSS Data Items'!A8" display="Unchanged Postcodes Report" xr:uid="{A7E3C90E-6DEC-4470-B307-A80DED645FC4}"/>
    <hyperlink ref="C82" location="'CSS Data Items'!A9" display="REL Updates Reports" xr:uid="{94E782A0-1427-4E71-9AFD-CC8164F13C20}"/>
    <hyperlink ref="C83" location="'CSS Data Items'!A10" display="CSS-MI-01 Completed Switch" xr:uid="{6947BD1B-70C9-492B-B701-D6A096320F46}"/>
    <hyperlink ref="C84" location="'CSS Data Items'!A11" display="CSS-MI-02: Rejected Switch" xr:uid="{3AA3F841-197F-4236-86C3-2A3E58457A66}"/>
    <hyperlink ref="C85" location="'CSS Data Items'!A12" display="CSS-MI: MPxN Rejected Switch Report" xr:uid="{AF8CF097-C64A-454C-883D-3647A46818FA}"/>
    <hyperlink ref="C86" location="'CSS Data Items'!A13" display="CSS-MI-03 Objected Switch" xr:uid="{CB3C449D-9D15-40A8-99CF-CDB4BBC11094}"/>
    <hyperlink ref="C87" location="'CSS Data Items'!A14" display="CSS-MI-04 Objected Change of Occupier (CoO) Switch" xr:uid="{47E40D1E-9A7E-4C4D-B8A6-691A85F465E5}"/>
    <hyperlink ref="C88" location="'CSS Data Items'!A15" display="CSS-MI: MPxN Objected Switch Report" xr:uid="{98A00032-BFE5-4723-BFA5-5415E0E38353}"/>
    <hyperlink ref="C89" location="'CSS Data Items'!A16" display="CSS-MI-05 Switch Withdrawal" xr:uid="{4971F9CA-70C6-4981-88E8-83F46B1171D8}"/>
    <hyperlink ref="C90" location="'CSS Data Items'!A17" display="CSS-MI: MPxN Switch Withdrawn Report" xr:uid="{0197310D-1BE3-48D1-B4C7-AAF06817663D}"/>
    <hyperlink ref="C91" location="'CSS Data Items'!A18" display="CSS-MI-06 Switch Annulment" xr:uid="{FD95E773-FA87-4FD9-AF0B-A9E5C302EC8E}"/>
    <hyperlink ref="C92" location="'CSS Data Items'!A19" display="CSS-MI: MPxN Switch Annulment Report" xr:uid="{C4310F54-F147-4C8B-A6DA-2A1DBBCE1E7B}"/>
    <hyperlink ref="C93" location="'CSS Data Items'!A20" display="CSS-MI-07 Erroneous Switch" xr:uid="{A96E5B37-CA3D-46E5-B0AF-508EBBF2DD85}"/>
    <hyperlink ref="C94" location="'CSS Data Items'!A21" display="CSS-MI: MPxN Erroneous Switch Resolution Report" xr:uid="{35388E15-4611-4C18-BE58-0E58A811636D}"/>
    <hyperlink ref="C95" location="'CSS Data Items'!A22" display="CSS-MI-08 Initial Registration and Deactivation" xr:uid="{5D85E7FE-6F85-401C-9B9D-A6C8A5C180DA}"/>
    <hyperlink ref="C96" location="'CSS Data Items'!A23" display="CSS-MI-09 Electricity Domestic Switch Annulment" xr:uid="{42A08E60-EDF7-45E9-9576-3D6A75AF531F}"/>
    <hyperlink ref="C97" location="'CSS Data Items'!A24" display="CSS-MI-10 Electricity Non-Domestic Switch Annulment" xr:uid="{99A9CD4B-3BF2-4380-B15C-3B6B8C465CDF}"/>
    <hyperlink ref="C98" location="'CSS Data Items'!A25" display="CSS-MI-11 Gas Domestic Switch Annulment" xr:uid="{A500A6A3-2EAA-4413-87CF-ABDF9D0E48BA}"/>
    <hyperlink ref="C99" location="'CSS Data Items'!A26" display="CSS-MI-12 Gas Non-Domestic Switch Annulment" xr:uid="{598C618A-2D15-4504-A1EC-5C9138A66E88}"/>
    <hyperlink ref="C100" location="'CSS Data Items'!A27" display="CSS-MI-13 Supplier Portfolio" xr:uid="{00F683B2-4C1C-4592-8833-775E84E5AF59}"/>
    <hyperlink ref="C101" location="'CSS Data Items'!A28" display="CSS-MI-14 Domestic Switch for Supplier Size" xr:uid="{446726A9-18C4-4A0B-AE85-6447E40DFD93}"/>
    <hyperlink ref="C3" location="'30-38'!A1" display="Code Manager Qualitative SLA Reporting" xr:uid="{8D1CBE20-0F5D-4DB1-99AA-B3E418C4E25B}"/>
    <hyperlink ref="C4" location="'30-38'!A1" display="Code Manager Quantitative SLA Reporting" xr:uid="{66DACA0B-100D-4350-A7A4-2C5AEC8D0E0B}"/>
    <hyperlink ref="C5" location="'30-38'!A1" display="REC EES SLA Reporting" xr:uid="{88571182-E1F6-469D-B92A-EA685A1EC767}"/>
    <hyperlink ref="C6" location="'30-38'!A1" display="REC GDCC SLA Reporting" xr:uid="{D78FC4B6-AC93-4E26-900D-71F4662875E2}"/>
    <hyperlink ref="C7" location="'30-38'!A1" display="REC SDES SLA Reporting" xr:uid="{F300A485-E79B-4599-A4ED-B77C7B1BE531}"/>
    <hyperlink ref="C8" location="'30-38'!A1" display="REC GES SLA Reporting" xr:uid="{75055600-466F-42D1-8F4C-A482AC70380A}"/>
    <hyperlink ref="C9" location="'30-38'!A1" display="REC ERDS SLA Reporting" xr:uid="{886F4F6E-1F58-4DC1-9178-31BFEBA1DDF9}"/>
    <hyperlink ref="C10" location="'30-38'!A1" display="REC GRDS SLA Reporting" xr:uid="{E02876E5-9191-4A67-8277-EFEA67D908C2}"/>
    <hyperlink ref="C11" location="'30-38'!A1" display="REC CSS SLA Reporting" xr:uid="{928CFA7C-7CF2-40B8-926B-862CA9EF0F8D}"/>
    <hyperlink ref="C14" location="'ElectraLink Data Items'!A1" display="ElectraLink API Endpoints" xr:uid="{D12D8DE4-D2BD-4DCD-82D5-1314BB8A4AC0}"/>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F06A-4CF3-46F1-B133-A71D5517CD16}">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643</v>
      </c>
    </row>
    <row r="2" spans="1:11" ht="23.5" customHeight="1" x14ac:dyDescent="0.35">
      <c r="A2" s="79" t="s">
        <v>127</v>
      </c>
    </row>
    <row r="3" spans="1:11" x14ac:dyDescent="0.35">
      <c r="B3" s="43" t="s">
        <v>71</v>
      </c>
      <c r="C3" s="367" t="s">
        <v>32</v>
      </c>
      <c r="D3" s="319"/>
      <c r="E3" s="319"/>
      <c r="F3" s="319"/>
      <c r="G3" s="32"/>
      <c r="K3" s="32"/>
    </row>
    <row r="4" spans="1:11" x14ac:dyDescent="0.35">
      <c r="B4" s="43" t="s">
        <v>644</v>
      </c>
      <c r="C4" s="319" t="s">
        <v>645</v>
      </c>
      <c r="D4" s="319"/>
      <c r="E4" s="319"/>
      <c r="F4" s="319"/>
    </row>
    <row r="5" spans="1:11" x14ac:dyDescent="0.35">
      <c r="B5" s="43" t="s">
        <v>128</v>
      </c>
      <c r="C5" s="319" t="s">
        <v>646</v>
      </c>
      <c r="D5" s="319"/>
      <c r="E5" s="319"/>
      <c r="F5" s="319"/>
    </row>
    <row r="7" spans="1:11" x14ac:dyDescent="0.35">
      <c r="B7" s="320" t="s">
        <v>130</v>
      </c>
      <c r="C7" s="320"/>
      <c r="D7" s="320"/>
      <c r="E7" s="320"/>
      <c r="F7" s="320"/>
    </row>
    <row r="8" spans="1:11" ht="46.5" customHeight="1" x14ac:dyDescent="0.35">
      <c r="B8" s="321" t="s">
        <v>647</v>
      </c>
      <c r="C8" s="321"/>
      <c r="D8" s="321"/>
      <c r="E8" s="321"/>
      <c r="F8" s="321"/>
    </row>
    <row r="10" spans="1:11" x14ac:dyDescent="0.35">
      <c r="B10" s="7" t="s">
        <v>131</v>
      </c>
    </row>
    <row r="12" spans="1:11" ht="29" x14ac:dyDescent="0.35">
      <c r="B12" s="47" t="s">
        <v>132</v>
      </c>
      <c r="C12" s="47" t="s">
        <v>133</v>
      </c>
      <c r="D12" s="84" t="s">
        <v>134</v>
      </c>
      <c r="E12" s="47" t="s">
        <v>135</v>
      </c>
    </row>
    <row r="13" spans="1:11" x14ac:dyDescent="0.35">
      <c r="B13" s="85" t="s">
        <v>648</v>
      </c>
      <c r="C13" s="85" t="s">
        <v>137</v>
      </c>
      <c r="D13" s="85" t="s">
        <v>138</v>
      </c>
      <c r="E13" s="85"/>
    </row>
    <row r="14" spans="1:11" x14ac:dyDescent="0.35">
      <c r="B14" s="85" t="s">
        <v>649</v>
      </c>
      <c r="C14" s="85" t="s">
        <v>137</v>
      </c>
      <c r="D14" s="85" t="s">
        <v>138</v>
      </c>
      <c r="E14" s="86"/>
    </row>
    <row r="15" spans="1:11" x14ac:dyDescent="0.35">
      <c r="B15" s="85" t="s">
        <v>650</v>
      </c>
      <c r="C15" s="85" t="s">
        <v>137</v>
      </c>
      <c r="D15" s="85" t="s">
        <v>138</v>
      </c>
      <c r="E15" s="86"/>
    </row>
    <row r="16" spans="1:11" x14ac:dyDescent="0.35">
      <c r="B16" s="85" t="s">
        <v>651</v>
      </c>
      <c r="C16" s="85" t="s">
        <v>652</v>
      </c>
      <c r="D16" s="85" t="s">
        <v>138</v>
      </c>
      <c r="E16" s="86"/>
    </row>
    <row r="17" spans="2:5" x14ac:dyDescent="0.35">
      <c r="B17" s="85" t="s">
        <v>653</v>
      </c>
      <c r="C17" s="85" t="s">
        <v>137</v>
      </c>
      <c r="D17" s="85" t="s">
        <v>138</v>
      </c>
      <c r="E17" s="64"/>
    </row>
    <row r="18" spans="2:5" x14ac:dyDescent="0.35">
      <c r="B18" s="85" t="s">
        <v>654</v>
      </c>
      <c r="C18" s="85" t="s">
        <v>137</v>
      </c>
      <c r="D18" s="85" t="s">
        <v>138</v>
      </c>
      <c r="E18" s="64"/>
    </row>
    <row r="19" spans="2:5" x14ac:dyDescent="0.35">
      <c r="B19" s="47" t="s">
        <v>655</v>
      </c>
      <c r="C19" s="85" t="s">
        <v>137</v>
      </c>
      <c r="D19" s="85" t="s">
        <v>138</v>
      </c>
    </row>
    <row r="20" spans="2:5" x14ac:dyDescent="0.35">
      <c r="B20" s="47" t="s">
        <v>656</v>
      </c>
      <c r="C20" s="85" t="s">
        <v>137</v>
      </c>
      <c r="D20" s="85" t="s">
        <v>138</v>
      </c>
    </row>
  </sheetData>
  <sheetProtection autoFilter="0"/>
  <mergeCells count="5">
    <mergeCell ref="C3:F3"/>
    <mergeCell ref="C4:F4"/>
    <mergeCell ref="C5:F5"/>
    <mergeCell ref="B7:F7"/>
    <mergeCell ref="B8:F8"/>
  </mergeCells>
  <hyperlinks>
    <hyperlink ref="A1" location="'Other Data Collection'!A1" display="Return to Other Data Collection tab" xr:uid="{A2CC25DF-7749-4012-86F8-F8366B9CD232}"/>
    <hyperlink ref="A2" location="Contents!A1" display="Return to Contents page" xr:uid="{0BB19081-6079-4406-8669-CF3C0D0D20A8}"/>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7549D-0949-4890-93C6-C551038AF3A6}">
  <dimension ref="A1:H28"/>
  <sheetViews>
    <sheetView showGridLines="0" zoomScale="90" zoomScaleNormal="90" workbookViewId="0">
      <selection activeCell="B2" sqref="B2"/>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3.36328125" bestFit="1" customWidth="1"/>
    <col min="7" max="7" width="33.1796875" customWidth="1"/>
    <col min="8" max="8" width="55.54296875" customWidth="1"/>
  </cols>
  <sheetData>
    <row r="1" spans="1:8" ht="44.15" customHeight="1" x14ac:dyDescent="0.35">
      <c r="A1" s="49" t="s">
        <v>657</v>
      </c>
      <c r="B1" s="49" t="s">
        <v>658</v>
      </c>
      <c r="C1" s="49" t="s">
        <v>12</v>
      </c>
      <c r="D1" s="49" t="s">
        <v>659</v>
      </c>
      <c r="E1" s="49" t="s">
        <v>660</v>
      </c>
      <c r="F1" s="49" t="s">
        <v>661</v>
      </c>
      <c r="G1" s="57" t="s">
        <v>81</v>
      </c>
      <c r="H1" s="58" t="s">
        <v>82</v>
      </c>
    </row>
    <row r="2" spans="1:8" ht="130.5" x14ac:dyDescent="0.35">
      <c r="A2" s="83">
        <v>1510</v>
      </c>
      <c r="B2" s="78" t="s">
        <v>96</v>
      </c>
      <c r="C2" s="78" t="s">
        <v>574</v>
      </c>
      <c r="D2" s="78" t="s">
        <v>50</v>
      </c>
      <c r="E2" s="78" t="s">
        <v>662</v>
      </c>
      <c r="F2" s="78" t="s">
        <v>50</v>
      </c>
      <c r="G2" s="78" t="s">
        <v>517</v>
      </c>
      <c r="H2" s="78" t="s">
        <v>576</v>
      </c>
    </row>
    <row r="3" spans="1:8" ht="290" x14ac:dyDescent="0.35">
      <c r="A3" s="83">
        <v>1520</v>
      </c>
      <c r="B3" s="78" t="s">
        <v>96</v>
      </c>
      <c r="C3" s="78" t="s">
        <v>578</v>
      </c>
      <c r="D3" s="78" t="s">
        <v>50</v>
      </c>
      <c r="E3" s="78" t="s">
        <v>50</v>
      </c>
      <c r="F3" s="78" t="s">
        <v>663</v>
      </c>
      <c r="G3" s="78" t="s">
        <v>517</v>
      </c>
      <c r="H3" s="78" t="s">
        <v>576</v>
      </c>
    </row>
    <row r="4" spans="1:8" ht="290" x14ac:dyDescent="0.35">
      <c r="A4" s="83">
        <v>1530</v>
      </c>
      <c r="B4" s="78" t="s">
        <v>96</v>
      </c>
      <c r="C4" s="78" t="s">
        <v>580</v>
      </c>
      <c r="D4" s="78" t="s">
        <v>50</v>
      </c>
      <c r="E4" s="78" t="s">
        <v>50</v>
      </c>
      <c r="F4" s="78" t="s">
        <v>663</v>
      </c>
      <c r="G4" s="78" t="s">
        <v>517</v>
      </c>
      <c r="H4" s="78" t="s">
        <v>576</v>
      </c>
    </row>
    <row r="5" spans="1:8" ht="304.5" x14ac:dyDescent="0.35">
      <c r="A5" s="83">
        <v>1540</v>
      </c>
      <c r="B5" s="78" t="s">
        <v>96</v>
      </c>
      <c r="C5" s="78" t="s">
        <v>582</v>
      </c>
      <c r="D5" s="78" t="s">
        <v>50</v>
      </c>
      <c r="E5" s="78" t="s">
        <v>50</v>
      </c>
      <c r="F5" s="78" t="s">
        <v>924</v>
      </c>
      <c r="G5" s="78" t="s">
        <v>517</v>
      </c>
      <c r="H5" s="78" t="s">
        <v>576</v>
      </c>
    </row>
    <row r="6" spans="1:8" ht="197.15" customHeight="1" x14ac:dyDescent="0.35">
      <c r="A6" s="83">
        <v>1550</v>
      </c>
      <c r="B6" s="78" t="s">
        <v>96</v>
      </c>
      <c r="C6" s="78" t="s">
        <v>584</v>
      </c>
      <c r="D6" s="78" t="s">
        <v>50</v>
      </c>
      <c r="E6" s="78" t="s">
        <v>664</v>
      </c>
      <c r="F6" s="78" t="s">
        <v>50</v>
      </c>
      <c r="G6" s="78" t="s">
        <v>517</v>
      </c>
      <c r="H6" s="78" t="s">
        <v>576</v>
      </c>
    </row>
    <row r="7" spans="1:8" ht="304.5" x14ac:dyDescent="0.35">
      <c r="A7" s="83">
        <v>1560</v>
      </c>
      <c r="B7" s="78" t="s">
        <v>96</v>
      </c>
      <c r="C7" s="78" t="s">
        <v>586</v>
      </c>
      <c r="D7" s="78" t="s">
        <v>50</v>
      </c>
      <c r="E7" s="78" t="s">
        <v>50</v>
      </c>
      <c r="F7" s="78" t="s">
        <v>665</v>
      </c>
      <c r="G7" s="78" t="s">
        <v>517</v>
      </c>
      <c r="H7" s="78" t="s">
        <v>576</v>
      </c>
    </row>
    <row r="8" spans="1:8" ht="333.5" x14ac:dyDescent="0.35">
      <c r="A8" s="83">
        <v>1570</v>
      </c>
      <c r="B8" s="78" t="s">
        <v>96</v>
      </c>
      <c r="C8" s="78" t="s">
        <v>588</v>
      </c>
      <c r="D8" s="78" t="s">
        <v>50</v>
      </c>
      <c r="E8" s="78" t="s">
        <v>50</v>
      </c>
      <c r="F8" s="78" t="s">
        <v>666</v>
      </c>
      <c r="G8" s="78" t="s">
        <v>517</v>
      </c>
      <c r="H8" s="78" t="s">
        <v>576</v>
      </c>
    </row>
    <row r="9" spans="1:8" ht="319" x14ac:dyDescent="0.35">
      <c r="A9" s="83">
        <v>1580</v>
      </c>
      <c r="B9" s="78" t="s">
        <v>96</v>
      </c>
      <c r="C9" s="78" t="s">
        <v>590</v>
      </c>
      <c r="D9" s="78" t="s">
        <v>50</v>
      </c>
      <c r="E9" s="78" t="s">
        <v>50</v>
      </c>
      <c r="F9" s="78" t="s">
        <v>667</v>
      </c>
      <c r="G9" s="78" t="s">
        <v>517</v>
      </c>
      <c r="H9" s="78" t="s">
        <v>576</v>
      </c>
    </row>
    <row r="10" spans="1:8" ht="58" x14ac:dyDescent="0.35">
      <c r="A10" s="83">
        <v>1590</v>
      </c>
      <c r="B10" s="78" t="s">
        <v>118</v>
      </c>
      <c r="C10" s="78" t="s">
        <v>592</v>
      </c>
      <c r="D10" s="78" t="s">
        <v>50</v>
      </c>
      <c r="E10" s="78" t="s">
        <v>668</v>
      </c>
      <c r="F10" s="78" t="s">
        <v>50</v>
      </c>
      <c r="G10" s="78" t="s">
        <v>593</v>
      </c>
      <c r="H10" s="78" t="s">
        <v>594</v>
      </c>
    </row>
    <row r="11" spans="1:8" ht="58" x14ac:dyDescent="0.35">
      <c r="A11" s="83">
        <v>1600</v>
      </c>
      <c r="B11" s="78" t="s">
        <v>118</v>
      </c>
      <c r="C11" s="78" t="s">
        <v>596</v>
      </c>
      <c r="D11" s="78" t="s">
        <v>50</v>
      </c>
      <c r="E11" s="78" t="s">
        <v>668</v>
      </c>
      <c r="F11" s="78" t="s">
        <v>669</v>
      </c>
      <c r="G11" s="78" t="s">
        <v>593</v>
      </c>
      <c r="H11" s="78" t="s">
        <v>601</v>
      </c>
    </row>
    <row r="12" spans="1:8" ht="101.5" x14ac:dyDescent="0.35">
      <c r="A12" s="83">
        <v>1610</v>
      </c>
      <c r="B12" s="78" t="s">
        <v>118</v>
      </c>
      <c r="C12" s="78" t="s">
        <v>598</v>
      </c>
      <c r="D12" s="78" t="s">
        <v>50</v>
      </c>
      <c r="E12" s="78" t="s">
        <v>50</v>
      </c>
      <c r="F12" s="78" t="s">
        <v>670</v>
      </c>
      <c r="G12" s="78" t="s">
        <v>593</v>
      </c>
      <c r="H12" s="78" t="s">
        <v>601</v>
      </c>
    </row>
    <row r="13" spans="1:8" ht="58" x14ac:dyDescent="0.35">
      <c r="A13" s="83">
        <v>1620</v>
      </c>
      <c r="B13" s="78" t="s">
        <v>118</v>
      </c>
      <c r="C13" s="78" t="s">
        <v>600</v>
      </c>
      <c r="D13" s="78" t="s">
        <v>50</v>
      </c>
      <c r="E13" s="78" t="s">
        <v>668</v>
      </c>
      <c r="F13" s="78" t="s">
        <v>671</v>
      </c>
      <c r="G13" s="78" t="s">
        <v>593</v>
      </c>
      <c r="H13" s="78" t="s">
        <v>601</v>
      </c>
    </row>
    <row r="14" spans="1:8" ht="43.5" x14ac:dyDescent="0.35">
      <c r="A14" s="83">
        <v>1630</v>
      </c>
      <c r="B14" s="78" t="s">
        <v>118</v>
      </c>
      <c r="C14" s="78" t="s">
        <v>603</v>
      </c>
      <c r="D14" s="78" t="s">
        <v>50</v>
      </c>
      <c r="E14" s="78" t="s">
        <v>672</v>
      </c>
      <c r="F14" s="78" t="s">
        <v>671</v>
      </c>
      <c r="G14" s="78" t="s">
        <v>593</v>
      </c>
      <c r="H14" s="78" t="s">
        <v>601</v>
      </c>
    </row>
    <row r="15" spans="1:8" ht="217.5" x14ac:dyDescent="0.35">
      <c r="A15" s="83">
        <v>1640</v>
      </c>
      <c r="B15" s="78" t="s">
        <v>118</v>
      </c>
      <c r="C15" s="78" t="s">
        <v>605</v>
      </c>
      <c r="D15" s="78" t="s">
        <v>50</v>
      </c>
      <c r="E15" s="78" t="s">
        <v>50</v>
      </c>
      <c r="F15" s="78" t="s">
        <v>673</v>
      </c>
      <c r="G15" s="78" t="s">
        <v>593</v>
      </c>
      <c r="H15" s="78" t="s">
        <v>601</v>
      </c>
    </row>
    <row r="16" spans="1:8" ht="58" x14ac:dyDescent="0.35">
      <c r="A16" s="83">
        <v>1650</v>
      </c>
      <c r="B16" s="78" t="s">
        <v>118</v>
      </c>
      <c r="C16" s="78" t="s">
        <v>607</v>
      </c>
      <c r="D16" s="78" t="s">
        <v>50</v>
      </c>
      <c r="E16" s="78" t="s">
        <v>668</v>
      </c>
      <c r="F16" s="78" t="s">
        <v>674</v>
      </c>
      <c r="G16" s="78" t="s">
        <v>593</v>
      </c>
      <c r="H16" s="78" t="s">
        <v>925</v>
      </c>
    </row>
    <row r="17" spans="1:8" ht="232" x14ac:dyDescent="0.35">
      <c r="A17" s="83">
        <v>1660</v>
      </c>
      <c r="B17" s="78" t="s">
        <v>118</v>
      </c>
      <c r="C17" s="78" t="s">
        <v>609</v>
      </c>
      <c r="D17" s="78" t="s">
        <v>50</v>
      </c>
      <c r="E17" s="78" t="s">
        <v>50</v>
      </c>
      <c r="F17" s="78" t="s">
        <v>675</v>
      </c>
      <c r="G17" s="78" t="s">
        <v>593</v>
      </c>
      <c r="H17" s="78" t="s">
        <v>925</v>
      </c>
    </row>
    <row r="18" spans="1:8" ht="58" x14ac:dyDescent="0.35">
      <c r="A18" s="83">
        <v>1670</v>
      </c>
      <c r="B18" s="78" t="s">
        <v>118</v>
      </c>
      <c r="C18" s="78" t="s">
        <v>611</v>
      </c>
      <c r="D18" s="78" t="s">
        <v>50</v>
      </c>
      <c r="E18" s="78" t="s">
        <v>668</v>
      </c>
      <c r="F18" s="78" t="s">
        <v>676</v>
      </c>
      <c r="G18" s="78" t="s">
        <v>593</v>
      </c>
      <c r="H18" s="78" t="s">
        <v>925</v>
      </c>
    </row>
    <row r="19" spans="1:8" ht="232" x14ac:dyDescent="0.35">
      <c r="A19" s="83">
        <v>1680</v>
      </c>
      <c r="B19" s="78" t="s">
        <v>118</v>
      </c>
      <c r="C19" s="78" t="s">
        <v>677</v>
      </c>
      <c r="D19" s="78" t="s">
        <v>50</v>
      </c>
      <c r="E19" s="78" t="s">
        <v>50</v>
      </c>
      <c r="F19" s="78" t="s">
        <v>678</v>
      </c>
      <c r="G19" s="78" t="s">
        <v>593</v>
      </c>
      <c r="H19" s="78" t="s">
        <v>925</v>
      </c>
    </row>
    <row r="20" spans="1:8" ht="58" x14ac:dyDescent="0.35">
      <c r="A20" s="83">
        <v>1690</v>
      </c>
      <c r="B20" s="78" t="s">
        <v>118</v>
      </c>
      <c r="C20" s="78" t="s">
        <v>615</v>
      </c>
      <c r="D20" s="78" t="s">
        <v>50</v>
      </c>
      <c r="E20" s="78" t="s">
        <v>668</v>
      </c>
      <c r="F20" s="78" t="s">
        <v>679</v>
      </c>
      <c r="G20" s="78" t="s">
        <v>437</v>
      </c>
      <c r="H20" s="78" t="s">
        <v>452</v>
      </c>
    </row>
    <row r="21" spans="1:8" ht="232" x14ac:dyDescent="0.35">
      <c r="A21" s="83">
        <v>1700</v>
      </c>
      <c r="B21" s="78" t="s">
        <v>118</v>
      </c>
      <c r="C21" s="78" t="s">
        <v>617</v>
      </c>
      <c r="D21" s="78" t="s">
        <v>50</v>
      </c>
      <c r="E21" s="78" t="s">
        <v>50</v>
      </c>
      <c r="F21" s="78" t="s">
        <v>680</v>
      </c>
      <c r="G21" s="78" t="s">
        <v>437</v>
      </c>
      <c r="H21" s="78" t="s">
        <v>452</v>
      </c>
    </row>
    <row r="22" spans="1:8" ht="58" x14ac:dyDescent="0.35">
      <c r="A22" s="83">
        <v>1710</v>
      </c>
      <c r="B22" s="78" t="s">
        <v>118</v>
      </c>
      <c r="C22" s="78" t="s">
        <v>619</v>
      </c>
      <c r="D22" s="78" t="s">
        <v>50</v>
      </c>
      <c r="E22" s="78" t="s">
        <v>668</v>
      </c>
      <c r="F22" s="78" t="s">
        <v>50</v>
      </c>
      <c r="G22" s="78" t="s">
        <v>620</v>
      </c>
      <c r="H22" s="78" t="s">
        <v>621</v>
      </c>
    </row>
    <row r="23" spans="1:8" ht="29" x14ac:dyDescent="0.35">
      <c r="A23" s="83">
        <v>1720</v>
      </c>
      <c r="B23" s="78" t="s">
        <v>118</v>
      </c>
      <c r="C23" s="78" t="s">
        <v>623</v>
      </c>
      <c r="D23" s="78" t="s">
        <v>50</v>
      </c>
      <c r="E23" s="78" t="s">
        <v>681</v>
      </c>
      <c r="F23" s="78" t="s">
        <v>50</v>
      </c>
      <c r="G23" s="78" t="s">
        <v>593</v>
      </c>
      <c r="H23" s="78" t="s">
        <v>925</v>
      </c>
    </row>
    <row r="24" spans="1:8" ht="29" x14ac:dyDescent="0.35">
      <c r="A24" s="83">
        <v>1730</v>
      </c>
      <c r="B24" s="78" t="s">
        <v>118</v>
      </c>
      <c r="C24" s="78" t="s">
        <v>625</v>
      </c>
      <c r="D24" s="78" t="s">
        <v>50</v>
      </c>
      <c r="E24" s="78" t="s">
        <v>681</v>
      </c>
      <c r="F24" s="78" t="s">
        <v>50</v>
      </c>
      <c r="G24" s="78" t="s">
        <v>593</v>
      </c>
      <c r="H24" s="78" t="s">
        <v>925</v>
      </c>
    </row>
    <row r="25" spans="1:8" ht="29" x14ac:dyDescent="0.35">
      <c r="A25" s="83">
        <v>1740</v>
      </c>
      <c r="B25" s="78" t="s">
        <v>118</v>
      </c>
      <c r="C25" s="78" t="s">
        <v>627</v>
      </c>
      <c r="D25" s="78" t="s">
        <v>50</v>
      </c>
      <c r="E25" s="78" t="s">
        <v>681</v>
      </c>
      <c r="F25" s="78" t="s">
        <v>50</v>
      </c>
      <c r="G25" s="78" t="s">
        <v>593</v>
      </c>
      <c r="H25" s="78" t="s">
        <v>925</v>
      </c>
    </row>
    <row r="26" spans="1:8" ht="29" x14ac:dyDescent="0.35">
      <c r="A26" s="83">
        <v>1750</v>
      </c>
      <c r="B26" s="78" t="s">
        <v>118</v>
      </c>
      <c r="C26" s="78" t="s">
        <v>629</v>
      </c>
      <c r="D26" s="78" t="s">
        <v>50</v>
      </c>
      <c r="E26" s="78" t="s">
        <v>681</v>
      </c>
      <c r="F26" s="78" t="s">
        <v>50</v>
      </c>
      <c r="G26" s="78" t="s">
        <v>593</v>
      </c>
      <c r="H26" s="78" t="s">
        <v>925</v>
      </c>
    </row>
    <row r="27" spans="1:8" ht="109.75" customHeight="1" x14ac:dyDescent="0.35">
      <c r="A27" s="83">
        <v>1760</v>
      </c>
      <c r="B27" s="78" t="s">
        <v>118</v>
      </c>
      <c r="C27" s="78" t="s">
        <v>631</v>
      </c>
      <c r="D27" s="78" t="s">
        <v>50</v>
      </c>
      <c r="E27" s="78" t="s">
        <v>672</v>
      </c>
      <c r="F27" s="78" t="s">
        <v>50</v>
      </c>
      <c r="G27" s="78" t="s">
        <v>632</v>
      </c>
      <c r="H27" s="78" t="s">
        <v>633</v>
      </c>
    </row>
    <row r="28" spans="1:8" ht="29" x14ac:dyDescent="0.35">
      <c r="A28" s="83">
        <v>1770</v>
      </c>
      <c r="B28" s="78" t="s">
        <v>118</v>
      </c>
      <c r="C28" s="78" t="s">
        <v>635</v>
      </c>
      <c r="D28" s="78" t="s">
        <v>50</v>
      </c>
      <c r="E28" s="78" t="s">
        <v>682</v>
      </c>
      <c r="F28" s="78" t="s">
        <v>50</v>
      </c>
      <c r="G28" s="78" t="s">
        <v>620</v>
      </c>
      <c r="H28" s="78" t="s">
        <v>621</v>
      </c>
    </row>
  </sheetData>
  <sheetProtection autoFilter="0"/>
  <hyperlinks>
    <hyperlink ref="A2" location="'Other Data Collection'!A81" display="'Other Data Collection'!A81" xr:uid="{753F0699-CABD-4530-9734-F4A88419977C}"/>
    <hyperlink ref="A3" location="'Other Data Collection'!A82" display="'Other Data Collection'!A82" xr:uid="{AFDFCA44-B3E8-4F2E-ABEB-CBB1F71BEDCA}"/>
    <hyperlink ref="A4" location="'Other Data Collection'!A83" display="'Other Data Collection'!A83" xr:uid="{38F6279C-50AB-4D6F-9383-32ECFFA9EC76}"/>
    <hyperlink ref="A5" location="'Other Data Collection'!A84" display="'Other Data Collection'!A84" xr:uid="{ABC76035-756C-4102-8C92-C3ADFD16E264}"/>
    <hyperlink ref="A6" location="'Other Data Collection'!A85" display="'Other Data Collection'!A85" xr:uid="{1445566F-995A-4267-A1DF-16F1E66435C1}"/>
    <hyperlink ref="A7" location="'Other Data Collection'!A86" display="'Other Data Collection'!A86" xr:uid="{C930CC73-13BD-44A8-B5A6-9C8562709D26}"/>
    <hyperlink ref="A8" location="'Other Data Collection'!A87" display="'Other Data Collection'!A87" xr:uid="{5FFE1176-8DE8-49FA-8B95-C74C05D08118}"/>
    <hyperlink ref="A9" location="'Other Data Collection'!A88" display="'Other Data Collection'!A88" xr:uid="{8DDF0D5C-9025-48C1-BB6A-852FF5CC9E81}"/>
    <hyperlink ref="A10" location="'Other Data Collection'!A89" display="'Other Data Collection'!A89" xr:uid="{9155A863-97A4-4BCF-9AE5-DBA6FD13AD25}"/>
    <hyperlink ref="A11" location="'Other Data Collection'!A90" display="'Other Data Collection'!A90" xr:uid="{AD9E6FDE-51FF-4D2B-93B9-85363161FB35}"/>
    <hyperlink ref="A12" location="'Other Data Collection'!A91" display="'Other Data Collection'!A91" xr:uid="{177C31FF-1A26-4D71-9403-0454B7F2E252}"/>
    <hyperlink ref="A13" location="'Other Data Collection'!A92" display="'Other Data Collection'!A92" xr:uid="{52D463BC-088B-416B-B1AC-6EED1B886093}"/>
    <hyperlink ref="A14" location="'Other Data Collection'!A93" display="'Other Data Collection'!A93" xr:uid="{2F8A1AC3-4C10-47D8-A51F-55E36B8FE08E}"/>
    <hyperlink ref="A15" location="'Other Data Collection'!A94" display="'Other Data Collection'!A94" xr:uid="{16D44ACF-D300-461B-83D9-D50C75C3DD88}"/>
    <hyperlink ref="A16" location="'Other Data Collection'!A95" display="'Other Data Collection'!A95" xr:uid="{5D33F959-B59A-428F-AF5D-9C0538C1824F}"/>
    <hyperlink ref="A17" location="'Other Data Collection'!A96" display="'Other Data Collection'!A96" xr:uid="{202E6F77-2533-4501-BB18-84024A6CF7BC}"/>
    <hyperlink ref="A18" location="'Other Data Collection'!A97" display="'Other Data Collection'!A97" xr:uid="{919197AA-8010-440D-B93A-9ACF485F1E63}"/>
    <hyperlink ref="A19" location="'Other Data Collection'!A98" display="'Other Data Collection'!A98" xr:uid="{2BE0209D-7E39-46C0-BABD-B682D2990981}"/>
    <hyperlink ref="A20" location="'Other Data Collection'!A99" display="'Other Data Collection'!A99" xr:uid="{55159C49-F3D9-4223-B5B1-00B41AB00FD0}"/>
    <hyperlink ref="A21" location="'Other Data Collection'!A100" display="'Other Data Collection'!A100" xr:uid="{54DDD15A-078B-4C99-BB38-3316E37BC4AB}"/>
    <hyperlink ref="A22" location="'Other Data Collection'!A101" display="'Other Data Collection'!A101" xr:uid="{61DEE948-A7DF-4DCE-92CD-C30FC5D5FB4E}"/>
    <hyperlink ref="A23" location="'Other Data Collection'!A102" display="'Other Data Collection'!A102" xr:uid="{5A18E7DB-88E0-4D23-9FDA-5DC398B6807F}"/>
    <hyperlink ref="A24" location="'Other Data Collection'!A103" display="'Other Data Collection'!A103" xr:uid="{41F4593C-C833-48F3-8EBA-894CB0ECCAF7}"/>
    <hyperlink ref="A25" location="'Other Data Collection'!A104" display="'Other Data Collection'!A104" xr:uid="{96D5B56F-F2FD-4D35-AB23-B73F26ABB1FB}"/>
    <hyperlink ref="A26" location="'Other Data Collection'!A105" display="'Other Data Collection'!A105" xr:uid="{33F550F9-FE3E-4EAD-A503-88CC6CC83B67}"/>
    <hyperlink ref="A27" location="'Other Data Collection'!A106" display="'Other Data Collection'!A106" xr:uid="{11504C6F-B49F-45C3-9EA5-1C48F07D7109}"/>
    <hyperlink ref="A28" location="'Other Data Collection'!A107" display="'Other Data Collection'!A107" xr:uid="{04136BF9-4C8B-4F6A-BDA9-98870DA38664}"/>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90E2-E985-42E7-B13D-CDCF97F6F2DC}">
  <dimension ref="A1:I52"/>
  <sheetViews>
    <sheetView showGridLines="0" topLeftCell="A47" zoomScale="70" zoomScaleNormal="70" workbookViewId="0">
      <selection activeCell="D48" sqref="D48"/>
    </sheetView>
  </sheetViews>
  <sheetFormatPr defaultRowHeight="14.5" x14ac:dyDescent="0.35"/>
  <cols>
    <col min="1" max="1" width="11.81640625" customWidth="1"/>
    <col min="2" max="2" width="46.54296875" customWidth="1"/>
    <col min="3" max="3" width="15.81640625" customWidth="1"/>
    <col min="4" max="4" width="95.81640625" customWidth="1"/>
    <col min="5" max="5" width="19.453125" customWidth="1"/>
    <col min="6" max="6" width="31.453125" customWidth="1"/>
    <col min="7" max="7" width="34.1796875" bestFit="1" customWidth="1"/>
    <col min="8" max="8" width="33.1796875" customWidth="1"/>
    <col min="9" max="9" width="55.1796875" customWidth="1"/>
  </cols>
  <sheetData>
    <row r="1" spans="1:9" ht="43.5" x14ac:dyDescent="0.35">
      <c r="A1" s="8" t="s">
        <v>683</v>
      </c>
      <c r="B1" s="8" t="s">
        <v>684</v>
      </c>
      <c r="C1" s="8" t="s">
        <v>658</v>
      </c>
      <c r="D1" s="5" t="s">
        <v>685</v>
      </c>
      <c r="E1" s="5" t="s">
        <v>686</v>
      </c>
      <c r="F1" s="8" t="s">
        <v>660</v>
      </c>
      <c r="G1" s="8" t="s">
        <v>687</v>
      </c>
      <c r="H1" s="57" t="s">
        <v>81</v>
      </c>
      <c r="I1" s="58" t="s">
        <v>82</v>
      </c>
    </row>
    <row r="2" spans="1:9" ht="304.5" x14ac:dyDescent="0.35">
      <c r="A2" s="50">
        <v>1</v>
      </c>
      <c r="B2" s="51" t="s">
        <v>688</v>
      </c>
      <c r="C2" s="51" t="s">
        <v>689</v>
      </c>
      <c r="D2" s="48" t="s">
        <v>690</v>
      </c>
      <c r="E2" s="52" t="s">
        <v>691</v>
      </c>
      <c r="F2" s="51" t="s">
        <v>692</v>
      </c>
      <c r="G2" s="51" t="s">
        <v>693</v>
      </c>
      <c r="H2" s="48" t="s">
        <v>120</v>
      </c>
      <c r="I2" s="48" t="s">
        <v>694</v>
      </c>
    </row>
    <row r="3" spans="1:9" ht="211" customHeight="1" x14ac:dyDescent="0.35">
      <c r="A3" s="50">
        <v>2</v>
      </c>
      <c r="B3" s="51" t="s">
        <v>695</v>
      </c>
      <c r="C3" s="51" t="s">
        <v>696</v>
      </c>
      <c r="D3" s="48" t="s">
        <v>697</v>
      </c>
      <c r="E3" s="53" t="s">
        <v>698</v>
      </c>
      <c r="F3" s="51" t="s">
        <v>699</v>
      </c>
      <c r="G3" s="51" t="s">
        <v>700</v>
      </c>
      <c r="H3" s="48" t="s">
        <v>517</v>
      </c>
      <c r="I3" s="48" t="s">
        <v>701</v>
      </c>
    </row>
    <row r="4" spans="1:9" ht="145" x14ac:dyDescent="0.35">
      <c r="A4" s="50">
        <v>3</v>
      </c>
      <c r="B4" s="51" t="s">
        <v>702</v>
      </c>
      <c r="C4" s="51" t="s">
        <v>696</v>
      </c>
      <c r="D4" s="48" t="s">
        <v>703</v>
      </c>
      <c r="E4" s="52" t="s">
        <v>704</v>
      </c>
      <c r="F4" s="51" t="s">
        <v>705</v>
      </c>
      <c r="G4" s="51" t="s">
        <v>706</v>
      </c>
      <c r="H4" s="48" t="s">
        <v>517</v>
      </c>
      <c r="I4" s="48" t="s">
        <v>701</v>
      </c>
    </row>
    <row r="5" spans="1:9" ht="409.5" x14ac:dyDescent="0.35">
      <c r="A5" s="50">
        <v>5</v>
      </c>
      <c r="B5" s="51" t="s">
        <v>688</v>
      </c>
      <c r="C5" s="51" t="s">
        <v>689</v>
      </c>
      <c r="D5" s="48" t="s">
        <v>708</v>
      </c>
      <c r="E5" s="52" t="s">
        <v>709</v>
      </c>
      <c r="F5" s="51" t="s">
        <v>710</v>
      </c>
      <c r="G5" s="51" t="s">
        <v>711</v>
      </c>
      <c r="H5" s="48" t="s">
        <v>120</v>
      </c>
      <c r="I5" s="48" t="s">
        <v>452</v>
      </c>
    </row>
    <row r="6" spans="1:9" ht="130.5" x14ac:dyDescent="0.35">
      <c r="A6" s="50">
        <v>6</v>
      </c>
      <c r="B6" s="51" t="s">
        <v>712</v>
      </c>
      <c r="C6" s="51" t="s">
        <v>689</v>
      </c>
      <c r="D6" s="48" t="s">
        <v>713</v>
      </c>
      <c r="E6" s="52" t="s">
        <v>714</v>
      </c>
      <c r="F6" s="51" t="s">
        <v>715</v>
      </c>
      <c r="G6" s="51" t="s">
        <v>716</v>
      </c>
      <c r="H6" s="48" t="s">
        <v>120</v>
      </c>
      <c r="I6" s="48" t="s">
        <v>452</v>
      </c>
    </row>
    <row r="7" spans="1:9" ht="409.5" x14ac:dyDescent="0.35">
      <c r="A7" s="50">
        <v>7</v>
      </c>
      <c r="B7" s="51" t="s">
        <v>717</v>
      </c>
      <c r="C7" s="51" t="s">
        <v>689</v>
      </c>
      <c r="D7" s="48" t="s">
        <v>718</v>
      </c>
      <c r="E7" s="52" t="s">
        <v>719</v>
      </c>
      <c r="F7" s="51" t="s">
        <v>720</v>
      </c>
      <c r="G7" s="51" t="s">
        <v>711</v>
      </c>
      <c r="H7" s="48" t="s">
        <v>120</v>
      </c>
      <c r="I7" s="48" t="s">
        <v>452</v>
      </c>
    </row>
    <row r="8" spans="1:9" ht="409.5" x14ac:dyDescent="0.35">
      <c r="A8" s="50">
        <v>8</v>
      </c>
      <c r="B8" s="51" t="s">
        <v>721</v>
      </c>
      <c r="C8" s="51" t="s">
        <v>689</v>
      </c>
      <c r="D8" s="48" t="s">
        <v>722</v>
      </c>
      <c r="E8" s="52" t="s">
        <v>723</v>
      </c>
      <c r="F8" s="51" t="s">
        <v>724</v>
      </c>
      <c r="G8" s="51" t="s">
        <v>725</v>
      </c>
      <c r="H8" s="48" t="s">
        <v>120</v>
      </c>
      <c r="I8" s="48" t="s">
        <v>452</v>
      </c>
    </row>
    <row r="9" spans="1:9" ht="409.5" x14ac:dyDescent="0.35">
      <c r="A9" s="50">
        <v>9</v>
      </c>
      <c r="B9" s="51" t="s">
        <v>726</v>
      </c>
      <c r="C9" s="51" t="s">
        <v>689</v>
      </c>
      <c r="D9" s="48" t="s">
        <v>727</v>
      </c>
      <c r="E9" s="52" t="s">
        <v>723</v>
      </c>
      <c r="F9" s="51" t="s">
        <v>724</v>
      </c>
      <c r="G9" s="51" t="s">
        <v>728</v>
      </c>
      <c r="H9" s="48" t="s">
        <v>120</v>
      </c>
      <c r="I9" s="48" t="s">
        <v>452</v>
      </c>
    </row>
    <row r="10" spans="1:9" ht="72.5" x14ac:dyDescent="0.35">
      <c r="A10" s="50">
        <v>10</v>
      </c>
      <c r="B10" s="51" t="s">
        <v>729</v>
      </c>
      <c r="C10" s="51" t="s">
        <v>689</v>
      </c>
      <c r="D10" s="48" t="s">
        <v>730</v>
      </c>
      <c r="E10" s="52" t="s">
        <v>723</v>
      </c>
      <c r="F10" s="51" t="s">
        <v>731</v>
      </c>
      <c r="G10" s="50" t="s">
        <v>50</v>
      </c>
      <c r="H10" s="48" t="s">
        <v>120</v>
      </c>
      <c r="I10" s="48" t="s">
        <v>452</v>
      </c>
    </row>
    <row r="11" spans="1:9" ht="304.5" x14ac:dyDescent="0.35">
      <c r="A11" s="50">
        <v>11</v>
      </c>
      <c r="B11" s="51" t="s">
        <v>732</v>
      </c>
      <c r="C11" s="51" t="s">
        <v>707</v>
      </c>
      <c r="D11" s="48" t="s">
        <v>733</v>
      </c>
      <c r="E11" s="52" t="s">
        <v>734</v>
      </c>
      <c r="F11" s="51" t="s">
        <v>715</v>
      </c>
      <c r="G11" s="51" t="s">
        <v>735</v>
      </c>
      <c r="H11" s="48" t="s">
        <v>122</v>
      </c>
      <c r="I11" s="94" t="s">
        <v>902</v>
      </c>
    </row>
    <row r="12" spans="1:9" ht="145" x14ac:dyDescent="0.35">
      <c r="A12" s="50">
        <v>12</v>
      </c>
      <c r="B12" s="50" t="s">
        <v>736</v>
      </c>
      <c r="C12" s="51" t="s">
        <v>737</v>
      </c>
      <c r="D12" s="48" t="s">
        <v>738</v>
      </c>
      <c r="E12" s="53" t="s">
        <v>739</v>
      </c>
      <c r="F12" s="51" t="s">
        <v>740</v>
      </c>
      <c r="G12" s="51" t="s">
        <v>741</v>
      </c>
      <c r="H12" s="48" t="s">
        <v>742</v>
      </c>
      <c r="I12" s="48" t="s">
        <v>743</v>
      </c>
    </row>
    <row r="13" spans="1:9" ht="145" x14ac:dyDescent="0.35">
      <c r="A13" s="50">
        <v>13</v>
      </c>
      <c r="B13" s="50" t="s">
        <v>744</v>
      </c>
      <c r="C13" s="51" t="s">
        <v>737</v>
      </c>
      <c r="D13" s="48" t="s">
        <v>745</v>
      </c>
      <c r="E13" s="53" t="s">
        <v>739</v>
      </c>
      <c r="F13" s="50" t="s">
        <v>50</v>
      </c>
      <c r="G13" s="51" t="s">
        <v>741</v>
      </c>
      <c r="H13" s="48" t="s">
        <v>742</v>
      </c>
      <c r="I13" s="48" t="s">
        <v>743</v>
      </c>
    </row>
    <row r="14" spans="1:9" ht="409.5" x14ac:dyDescent="0.35">
      <c r="A14" s="50">
        <v>14</v>
      </c>
      <c r="B14" s="51" t="s">
        <v>746</v>
      </c>
      <c r="C14" s="51" t="s">
        <v>689</v>
      </c>
      <c r="D14" s="48" t="s">
        <v>747</v>
      </c>
      <c r="E14" s="52" t="s">
        <v>723</v>
      </c>
      <c r="F14" s="50" t="s">
        <v>50</v>
      </c>
      <c r="G14" s="51" t="s">
        <v>748</v>
      </c>
      <c r="H14" s="48" t="s">
        <v>120</v>
      </c>
      <c r="I14" s="48" t="s">
        <v>452</v>
      </c>
    </row>
    <row r="15" spans="1:9" ht="203" x14ac:dyDescent="0.35">
      <c r="A15" s="50">
        <v>16</v>
      </c>
      <c r="B15" s="51" t="s">
        <v>750</v>
      </c>
      <c r="C15" s="51" t="s">
        <v>707</v>
      </c>
      <c r="D15" s="48" t="s">
        <v>751</v>
      </c>
      <c r="E15" s="52" t="s">
        <v>734</v>
      </c>
      <c r="F15" s="50" t="s">
        <v>752</v>
      </c>
      <c r="G15" s="51" t="s">
        <v>753</v>
      </c>
      <c r="H15" s="48" t="s">
        <v>122</v>
      </c>
      <c r="I15" s="94" t="s">
        <v>902</v>
      </c>
    </row>
    <row r="16" spans="1:9" ht="145" x14ac:dyDescent="0.35">
      <c r="A16" s="50">
        <v>17</v>
      </c>
      <c r="B16" s="51" t="s">
        <v>754</v>
      </c>
      <c r="C16" s="51" t="s">
        <v>707</v>
      </c>
      <c r="D16" s="48" t="s">
        <v>755</v>
      </c>
      <c r="E16" s="52" t="s">
        <v>734</v>
      </c>
      <c r="F16" s="51" t="s">
        <v>756</v>
      </c>
      <c r="G16" s="50" t="s">
        <v>757</v>
      </c>
      <c r="H16" s="48" t="s">
        <v>122</v>
      </c>
      <c r="I16" s="94" t="s">
        <v>902</v>
      </c>
    </row>
    <row r="17" spans="1:9" ht="145" x14ac:dyDescent="0.35">
      <c r="A17" s="50">
        <v>19</v>
      </c>
      <c r="B17" s="51" t="s">
        <v>758</v>
      </c>
      <c r="C17" s="51" t="s">
        <v>707</v>
      </c>
      <c r="D17" s="48" t="s">
        <v>759</v>
      </c>
      <c r="E17" s="52" t="s">
        <v>734</v>
      </c>
      <c r="F17" s="51" t="s">
        <v>756</v>
      </c>
      <c r="G17" s="50" t="s">
        <v>757</v>
      </c>
      <c r="H17" s="48" t="s">
        <v>122</v>
      </c>
      <c r="I17" s="94" t="s">
        <v>902</v>
      </c>
    </row>
    <row r="18" spans="1:9" ht="116" x14ac:dyDescent="0.35">
      <c r="A18" s="50">
        <v>20</v>
      </c>
      <c r="B18" s="51" t="s">
        <v>760</v>
      </c>
      <c r="C18" s="51" t="s">
        <v>707</v>
      </c>
      <c r="D18" s="48" t="s">
        <v>761</v>
      </c>
      <c r="E18" s="52" t="s">
        <v>734</v>
      </c>
      <c r="F18" s="51" t="s">
        <v>756</v>
      </c>
      <c r="G18" s="50" t="s">
        <v>757</v>
      </c>
      <c r="H18" s="48" t="s">
        <v>122</v>
      </c>
      <c r="I18" s="94" t="s">
        <v>902</v>
      </c>
    </row>
    <row r="19" spans="1:9" ht="275.5" x14ac:dyDescent="0.35">
      <c r="A19" s="50">
        <v>25</v>
      </c>
      <c r="B19" s="51" t="s">
        <v>762</v>
      </c>
      <c r="C19" s="51" t="s">
        <v>707</v>
      </c>
      <c r="D19" s="54" t="s">
        <v>763</v>
      </c>
      <c r="E19" s="52" t="s">
        <v>764</v>
      </c>
      <c r="F19" s="51" t="s">
        <v>715</v>
      </c>
      <c r="G19" s="51" t="s">
        <v>765</v>
      </c>
      <c r="H19" s="48" t="s">
        <v>593</v>
      </c>
      <c r="I19" s="48" t="s">
        <v>536</v>
      </c>
    </row>
    <row r="20" spans="1:9" ht="188.5" x14ac:dyDescent="0.35">
      <c r="A20" s="50">
        <v>26</v>
      </c>
      <c r="B20" s="50" t="s">
        <v>766</v>
      </c>
      <c r="C20" s="51" t="s">
        <v>696</v>
      </c>
      <c r="D20" s="55" t="s">
        <v>767</v>
      </c>
      <c r="E20" s="52" t="s">
        <v>768</v>
      </c>
      <c r="F20" s="51" t="s">
        <v>769</v>
      </c>
      <c r="G20" s="51" t="s">
        <v>770</v>
      </c>
      <c r="H20" s="48" t="s">
        <v>517</v>
      </c>
      <c r="I20" s="48" t="s">
        <v>701</v>
      </c>
    </row>
    <row r="21" spans="1:9" ht="319" x14ac:dyDescent="0.35">
      <c r="A21" s="50">
        <v>29</v>
      </c>
      <c r="B21" s="51" t="s">
        <v>771</v>
      </c>
      <c r="C21" s="51" t="s">
        <v>737</v>
      </c>
      <c r="D21" s="48" t="s">
        <v>772</v>
      </c>
      <c r="E21" s="52" t="s">
        <v>773</v>
      </c>
      <c r="F21" s="51" t="s">
        <v>774</v>
      </c>
      <c r="G21" s="51" t="s">
        <v>775</v>
      </c>
      <c r="H21" s="48" t="s">
        <v>776</v>
      </c>
      <c r="I21" s="48" t="s">
        <v>777</v>
      </c>
    </row>
    <row r="22" spans="1:9" ht="304.5" x14ac:dyDescent="0.35">
      <c r="A22" s="50">
        <v>30</v>
      </c>
      <c r="B22" s="51" t="s">
        <v>778</v>
      </c>
      <c r="C22" s="51" t="s">
        <v>779</v>
      </c>
      <c r="D22" s="48" t="s">
        <v>1071</v>
      </c>
      <c r="E22" s="52" t="s">
        <v>780</v>
      </c>
      <c r="F22" s="51" t="s">
        <v>781</v>
      </c>
      <c r="G22" s="51" t="s">
        <v>782</v>
      </c>
      <c r="H22" s="48" t="s">
        <v>429</v>
      </c>
      <c r="I22" s="48" t="s">
        <v>914</v>
      </c>
    </row>
    <row r="23" spans="1:9" ht="159.5" x14ac:dyDescent="0.35">
      <c r="A23" s="50">
        <v>31</v>
      </c>
      <c r="B23" s="51" t="s">
        <v>778</v>
      </c>
      <c r="C23" s="51" t="s">
        <v>779</v>
      </c>
      <c r="D23" s="48" t="s">
        <v>1072</v>
      </c>
      <c r="E23" s="52" t="s">
        <v>783</v>
      </c>
      <c r="F23" s="51" t="s">
        <v>784</v>
      </c>
      <c r="G23" s="51" t="s">
        <v>784</v>
      </c>
      <c r="H23" s="48" t="s">
        <v>429</v>
      </c>
      <c r="I23" s="48" t="s">
        <v>914</v>
      </c>
    </row>
    <row r="24" spans="1:9" ht="188.5" x14ac:dyDescent="0.35">
      <c r="A24" s="50">
        <v>32</v>
      </c>
      <c r="B24" s="51" t="s">
        <v>778</v>
      </c>
      <c r="C24" s="51" t="s">
        <v>779</v>
      </c>
      <c r="D24" s="48" t="s">
        <v>1041</v>
      </c>
      <c r="E24" s="52" t="s">
        <v>785</v>
      </c>
      <c r="F24" s="51" t="s">
        <v>784</v>
      </c>
      <c r="G24" s="51" t="s">
        <v>784</v>
      </c>
      <c r="H24" s="48" t="s">
        <v>429</v>
      </c>
      <c r="I24" s="48" t="s">
        <v>914</v>
      </c>
    </row>
    <row r="25" spans="1:9" ht="217.5" x14ac:dyDescent="0.35">
      <c r="A25" s="50">
        <v>33</v>
      </c>
      <c r="B25" s="51" t="s">
        <v>786</v>
      </c>
      <c r="C25" s="51" t="s">
        <v>787</v>
      </c>
      <c r="D25" s="48" t="s">
        <v>1042</v>
      </c>
      <c r="E25" s="53" t="s">
        <v>788</v>
      </c>
      <c r="F25" s="51" t="s">
        <v>789</v>
      </c>
      <c r="G25" s="51" t="s">
        <v>790</v>
      </c>
      <c r="H25" s="48" t="s">
        <v>429</v>
      </c>
      <c r="I25" s="48" t="s">
        <v>914</v>
      </c>
    </row>
    <row r="26" spans="1:9" ht="261" x14ac:dyDescent="0.35">
      <c r="A26" s="50">
        <v>34</v>
      </c>
      <c r="B26" s="51" t="s">
        <v>791</v>
      </c>
      <c r="C26" s="51" t="s">
        <v>792</v>
      </c>
      <c r="D26" s="48" t="s">
        <v>1043</v>
      </c>
      <c r="E26" s="52" t="s">
        <v>793</v>
      </c>
      <c r="F26" s="51" t="s">
        <v>794</v>
      </c>
      <c r="G26" s="51" t="s">
        <v>795</v>
      </c>
      <c r="H26" s="48" t="s">
        <v>429</v>
      </c>
      <c r="I26" s="48" t="s">
        <v>914</v>
      </c>
    </row>
    <row r="27" spans="1:9" ht="188.5" x14ac:dyDescent="0.35">
      <c r="A27" s="50">
        <v>35</v>
      </c>
      <c r="B27" s="51" t="s">
        <v>791</v>
      </c>
      <c r="C27" s="51" t="s">
        <v>792</v>
      </c>
      <c r="D27" s="48" t="s">
        <v>1044</v>
      </c>
      <c r="E27" s="52" t="s">
        <v>796</v>
      </c>
      <c r="F27" s="50" t="s">
        <v>797</v>
      </c>
      <c r="G27" s="50" t="s">
        <v>797</v>
      </c>
      <c r="H27" s="48" t="s">
        <v>429</v>
      </c>
      <c r="I27" s="48" t="s">
        <v>914</v>
      </c>
    </row>
    <row r="28" spans="1:9" ht="348" x14ac:dyDescent="0.35">
      <c r="A28" s="50">
        <v>36</v>
      </c>
      <c r="B28" s="51" t="s">
        <v>798</v>
      </c>
      <c r="C28" s="51" t="s">
        <v>799</v>
      </c>
      <c r="D28" s="48" t="s">
        <v>1045</v>
      </c>
      <c r="E28" s="52" t="s">
        <v>800</v>
      </c>
      <c r="F28" s="51" t="s">
        <v>801</v>
      </c>
      <c r="G28" s="51" t="s">
        <v>802</v>
      </c>
      <c r="H28" s="48" t="s">
        <v>429</v>
      </c>
      <c r="I28" s="48" t="s">
        <v>914</v>
      </c>
    </row>
    <row r="29" spans="1:9" ht="203" x14ac:dyDescent="0.35">
      <c r="A29" s="50">
        <v>37</v>
      </c>
      <c r="B29" s="51" t="s">
        <v>798</v>
      </c>
      <c r="C29" s="51" t="s">
        <v>799</v>
      </c>
      <c r="D29" s="48" t="s">
        <v>1046</v>
      </c>
      <c r="E29" s="52" t="s">
        <v>783</v>
      </c>
      <c r="F29" s="51" t="s">
        <v>803</v>
      </c>
      <c r="G29" s="51" t="s">
        <v>803</v>
      </c>
      <c r="H29" s="48" t="s">
        <v>429</v>
      </c>
      <c r="I29" s="48" t="s">
        <v>914</v>
      </c>
    </row>
    <row r="30" spans="1:9" ht="203" x14ac:dyDescent="0.35">
      <c r="A30" s="50">
        <v>39</v>
      </c>
      <c r="B30" s="51" t="s">
        <v>798</v>
      </c>
      <c r="C30" s="51" t="s">
        <v>799</v>
      </c>
      <c r="D30" s="48" t="s">
        <v>1047</v>
      </c>
      <c r="E30" s="52" t="s">
        <v>804</v>
      </c>
      <c r="F30" s="51" t="s">
        <v>803</v>
      </c>
      <c r="G30" s="51" t="s">
        <v>803</v>
      </c>
      <c r="H30" s="48" t="s">
        <v>429</v>
      </c>
      <c r="I30" s="48" t="s">
        <v>914</v>
      </c>
    </row>
    <row r="31" spans="1:9" ht="203" x14ac:dyDescent="0.35">
      <c r="A31" s="50">
        <v>40</v>
      </c>
      <c r="B31" s="51" t="s">
        <v>805</v>
      </c>
      <c r="C31" s="51" t="s">
        <v>799</v>
      </c>
      <c r="D31" s="54" t="s">
        <v>1048</v>
      </c>
      <c r="E31" s="52" t="s">
        <v>806</v>
      </c>
      <c r="F31" s="51" t="s">
        <v>807</v>
      </c>
      <c r="G31" s="51" t="s">
        <v>808</v>
      </c>
      <c r="H31" s="48" t="s">
        <v>429</v>
      </c>
      <c r="I31" s="48" t="s">
        <v>914</v>
      </c>
    </row>
    <row r="32" spans="1:9" ht="188.5" x14ac:dyDescent="0.35">
      <c r="A32" s="50">
        <v>41</v>
      </c>
      <c r="B32" s="51" t="s">
        <v>798</v>
      </c>
      <c r="C32" s="51" t="s">
        <v>799</v>
      </c>
      <c r="D32" s="48" t="s">
        <v>1049</v>
      </c>
      <c r="E32" s="52" t="s">
        <v>783</v>
      </c>
      <c r="F32" s="51" t="s">
        <v>803</v>
      </c>
      <c r="G32" s="51" t="s">
        <v>803</v>
      </c>
      <c r="H32" s="48" t="s">
        <v>429</v>
      </c>
      <c r="I32" s="48" t="s">
        <v>914</v>
      </c>
    </row>
    <row r="33" spans="1:9" ht="409.5" x14ac:dyDescent="0.35">
      <c r="A33" s="50">
        <v>43</v>
      </c>
      <c r="B33" s="51" t="s">
        <v>809</v>
      </c>
      <c r="C33" s="51" t="s">
        <v>810</v>
      </c>
      <c r="D33" s="54" t="s">
        <v>1050</v>
      </c>
      <c r="E33" s="52" t="s">
        <v>811</v>
      </c>
      <c r="F33" s="51" t="s">
        <v>812</v>
      </c>
      <c r="G33" s="51" t="s">
        <v>813</v>
      </c>
      <c r="H33" s="48" t="s">
        <v>429</v>
      </c>
      <c r="I33" s="48" t="s">
        <v>914</v>
      </c>
    </row>
    <row r="34" spans="1:9" ht="304.5" x14ac:dyDescent="0.35">
      <c r="A34" s="50">
        <v>44</v>
      </c>
      <c r="B34" s="51" t="s">
        <v>809</v>
      </c>
      <c r="C34" s="51" t="s">
        <v>810</v>
      </c>
      <c r="D34" s="54" t="s">
        <v>1051</v>
      </c>
      <c r="E34" s="52" t="s">
        <v>814</v>
      </c>
      <c r="F34" s="50" t="s">
        <v>815</v>
      </c>
      <c r="G34" s="50" t="s">
        <v>815</v>
      </c>
      <c r="H34" s="48" t="s">
        <v>429</v>
      </c>
      <c r="I34" s="48" t="s">
        <v>914</v>
      </c>
    </row>
    <row r="35" spans="1:9" ht="362.5" x14ac:dyDescent="0.35">
      <c r="A35" s="50">
        <v>45</v>
      </c>
      <c r="B35" s="51" t="s">
        <v>809</v>
      </c>
      <c r="C35" s="51" t="s">
        <v>810</v>
      </c>
      <c r="D35" s="54" t="s">
        <v>1052</v>
      </c>
      <c r="E35" s="52" t="s">
        <v>816</v>
      </c>
      <c r="F35" s="50" t="s">
        <v>815</v>
      </c>
      <c r="G35" s="50" t="s">
        <v>815</v>
      </c>
      <c r="H35" s="48" t="s">
        <v>429</v>
      </c>
      <c r="I35" s="48" t="s">
        <v>914</v>
      </c>
    </row>
    <row r="36" spans="1:9" ht="348" x14ac:dyDescent="0.35">
      <c r="A36" s="50">
        <v>46</v>
      </c>
      <c r="B36" s="51" t="s">
        <v>809</v>
      </c>
      <c r="C36" s="51" t="s">
        <v>810</v>
      </c>
      <c r="D36" s="54" t="s">
        <v>1053</v>
      </c>
      <c r="E36" s="52" t="s">
        <v>817</v>
      </c>
      <c r="F36" s="50" t="s">
        <v>815</v>
      </c>
      <c r="G36" s="50" t="s">
        <v>815</v>
      </c>
      <c r="H36" s="48" t="s">
        <v>429</v>
      </c>
      <c r="I36" s="48" t="s">
        <v>914</v>
      </c>
    </row>
    <row r="37" spans="1:9" ht="377" x14ac:dyDescent="0.35">
      <c r="A37" s="50">
        <v>47</v>
      </c>
      <c r="B37" s="51" t="s">
        <v>818</v>
      </c>
      <c r="C37" s="51" t="s">
        <v>810</v>
      </c>
      <c r="D37" s="54" t="s">
        <v>1054</v>
      </c>
      <c r="E37" s="52" t="s">
        <v>819</v>
      </c>
      <c r="F37" s="51" t="s">
        <v>820</v>
      </c>
      <c r="G37" s="51" t="s">
        <v>821</v>
      </c>
      <c r="H37" s="48" t="s">
        <v>429</v>
      </c>
      <c r="I37" s="48" t="s">
        <v>914</v>
      </c>
    </row>
    <row r="38" spans="1:9" ht="297.75" customHeight="1" x14ac:dyDescent="0.35">
      <c r="A38" s="50">
        <v>48</v>
      </c>
      <c r="B38" s="51" t="s">
        <v>818</v>
      </c>
      <c r="C38" s="51" t="s">
        <v>810</v>
      </c>
      <c r="D38" s="54" t="s">
        <v>1055</v>
      </c>
      <c r="E38" s="52" t="s">
        <v>822</v>
      </c>
      <c r="F38" s="50" t="s">
        <v>823</v>
      </c>
      <c r="G38" s="50" t="s">
        <v>823</v>
      </c>
      <c r="H38" s="48" t="s">
        <v>429</v>
      </c>
      <c r="I38" s="48" t="s">
        <v>914</v>
      </c>
    </row>
    <row r="39" spans="1:9" ht="232" x14ac:dyDescent="0.35">
      <c r="A39" s="50">
        <v>49</v>
      </c>
      <c r="B39" s="51" t="s">
        <v>818</v>
      </c>
      <c r="C39" s="51" t="s">
        <v>810</v>
      </c>
      <c r="D39" s="54" t="s">
        <v>1056</v>
      </c>
      <c r="E39" s="52" t="s">
        <v>824</v>
      </c>
      <c r="F39" s="50" t="s">
        <v>823</v>
      </c>
      <c r="G39" s="50" t="s">
        <v>823</v>
      </c>
      <c r="H39" s="48" t="s">
        <v>429</v>
      </c>
      <c r="I39" s="48" t="s">
        <v>914</v>
      </c>
    </row>
    <row r="40" spans="1:9" ht="409.5" x14ac:dyDescent="0.35">
      <c r="A40" s="50">
        <v>50</v>
      </c>
      <c r="B40" s="51" t="s">
        <v>825</v>
      </c>
      <c r="C40" s="51" t="s">
        <v>1057</v>
      </c>
      <c r="D40" s="54" t="s">
        <v>1058</v>
      </c>
      <c r="E40" s="52" t="s">
        <v>826</v>
      </c>
      <c r="F40" s="51" t="s">
        <v>827</v>
      </c>
      <c r="G40" s="51" t="s">
        <v>828</v>
      </c>
      <c r="H40" s="48" t="s">
        <v>429</v>
      </c>
      <c r="I40" s="48" t="s">
        <v>914</v>
      </c>
    </row>
    <row r="41" spans="1:9" ht="319" x14ac:dyDescent="0.35">
      <c r="A41" s="50">
        <v>51</v>
      </c>
      <c r="B41" s="51" t="s">
        <v>825</v>
      </c>
      <c r="C41" s="51" t="s">
        <v>1057</v>
      </c>
      <c r="D41" s="54" t="s">
        <v>1059</v>
      </c>
      <c r="E41" s="52" t="s">
        <v>829</v>
      </c>
      <c r="F41" s="50" t="s">
        <v>830</v>
      </c>
      <c r="G41" s="50" t="s">
        <v>830</v>
      </c>
      <c r="H41" s="48" t="s">
        <v>429</v>
      </c>
      <c r="I41" s="48" t="s">
        <v>914</v>
      </c>
    </row>
    <row r="42" spans="1:9" ht="319" x14ac:dyDescent="0.35">
      <c r="A42" s="50">
        <v>52</v>
      </c>
      <c r="B42" s="51" t="s">
        <v>825</v>
      </c>
      <c r="C42" s="51" t="s">
        <v>1057</v>
      </c>
      <c r="D42" s="54" t="s">
        <v>1060</v>
      </c>
      <c r="E42" s="52" t="s">
        <v>831</v>
      </c>
      <c r="F42" s="50" t="s">
        <v>830</v>
      </c>
      <c r="G42" s="50" t="s">
        <v>830</v>
      </c>
      <c r="H42" s="48" t="s">
        <v>429</v>
      </c>
      <c r="I42" s="48" t="s">
        <v>914</v>
      </c>
    </row>
    <row r="43" spans="1:9" ht="319" x14ac:dyDescent="0.35">
      <c r="A43" s="50">
        <v>53</v>
      </c>
      <c r="B43" s="51" t="s">
        <v>832</v>
      </c>
      <c r="C43" s="51" t="s">
        <v>833</v>
      </c>
      <c r="D43" s="54" t="s">
        <v>1061</v>
      </c>
      <c r="E43" s="52" t="s">
        <v>834</v>
      </c>
      <c r="F43" s="51" t="s">
        <v>835</v>
      </c>
      <c r="G43" s="51" t="s">
        <v>836</v>
      </c>
      <c r="H43" s="48" t="s">
        <v>429</v>
      </c>
      <c r="I43" s="48" t="s">
        <v>914</v>
      </c>
    </row>
    <row r="44" spans="1:9" ht="261" x14ac:dyDescent="0.35">
      <c r="A44" s="50">
        <v>54</v>
      </c>
      <c r="B44" s="51" t="s">
        <v>837</v>
      </c>
      <c r="C44" s="51" t="s">
        <v>833</v>
      </c>
      <c r="D44" s="54" t="s">
        <v>1062</v>
      </c>
      <c r="E44" s="53" t="s">
        <v>838</v>
      </c>
      <c r="F44" s="51" t="s">
        <v>839</v>
      </c>
      <c r="G44" s="51" t="s">
        <v>840</v>
      </c>
      <c r="H44" s="48" t="s">
        <v>429</v>
      </c>
      <c r="I44" s="48" t="s">
        <v>914</v>
      </c>
    </row>
    <row r="45" spans="1:9" ht="409.5" x14ac:dyDescent="0.35">
      <c r="A45" s="50">
        <v>55</v>
      </c>
      <c r="B45" s="51" t="s">
        <v>832</v>
      </c>
      <c r="C45" s="51" t="s">
        <v>833</v>
      </c>
      <c r="D45" s="54" t="s">
        <v>1063</v>
      </c>
      <c r="E45" s="52" t="s">
        <v>841</v>
      </c>
      <c r="F45" s="50" t="s">
        <v>842</v>
      </c>
      <c r="G45" s="50" t="s">
        <v>842</v>
      </c>
      <c r="H45" s="48" t="s">
        <v>429</v>
      </c>
      <c r="I45" s="48" t="s">
        <v>914</v>
      </c>
    </row>
    <row r="46" spans="1:9" ht="174" x14ac:dyDescent="0.35">
      <c r="A46" s="50">
        <v>56</v>
      </c>
      <c r="B46" s="51" t="s">
        <v>837</v>
      </c>
      <c r="C46" s="51" t="s">
        <v>833</v>
      </c>
      <c r="D46" s="54" t="s">
        <v>1064</v>
      </c>
      <c r="E46" s="52" t="s">
        <v>834</v>
      </c>
      <c r="F46" s="50" t="s">
        <v>843</v>
      </c>
      <c r="G46" s="50" t="s">
        <v>843</v>
      </c>
      <c r="H46" s="48" t="s">
        <v>429</v>
      </c>
      <c r="I46" s="48" t="s">
        <v>914</v>
      </c>
    </row>
    <row r="47" spans="1:9" ht="203" x14ac:dyDescent="0.35">
      <c r="A47" s="50">
        <v>57</v>
      </c>
      <c r="B47" s="51" t="s">
        <v>832</v>
      </c>
      <c r="C47" s="51" t="s">
        <v>833</v>
      </c>
      <c r="D47" s="54" t="s">
        <v>1065</v>
      </c>
      <c r="E47" s="52" t="s">
        <v>844</v>
      </c>
      <c r="F47" s="50" t="s">
        <v>842</v>
      </c>
      <c r="G47" s="50" t="s">
        <v>842</v>
      </c>
      <c r="H47" s="48" t="s">
        <v>429</v>
      </c>
      <c r="I47" s="48" t="s">
        <v>914</v>
      </c>
    </row>
    <row r="48" spans="1:9" ht="275.5" x14ac:dyDescent="0.35">
      <c r="A48" s="50">
        <v>58</v>
      </c>
      <c r="B48" s="51" t="s">
        <v>832</v>
      </c>
      <c r="C48" s="51" t="s">
        <v>833</v>
      </c>
      <c r="D48" s="54" t="s">
        <v>1066</v>
      </c>
      <c r="E48" s="52" t="s">
        <v>845</v>
      </c>
      <c r="F48" s="50" t="s">
        <v>842</v>
      </c>
      <c r="G48" s="50" t="s">
        <v>842</v>
      </c>
      <c r="H48" s="48" t="s">
        <v>429</v>
      </c>
      <c r="I48" s="48" t="s">
        <v>914</v>
      </c>
    </row>
    <row r="49" spans="1:9" ht="174" x14ac:dyDescent="0.35">
      <c r="A49" s="50">
        <v>59</v>
      </c>
      <c r="B49" s="51" t="s">
        <v>832</v>
      </c>
      <c r="C49" s="51" t="s">
        <v>833</v>
      </c>
      <c r="D49" s="54" t="s">
        <v>1067</v>
      </c>
      <c r="E49" s="52" t="s">
        <v>846</v>
      </c>
      <c r="F49" s="50" t="s">
        <v>842</v>
      </c>
      <c r="G49" s="50" t="s">
        <v>842</v>
      </c>
      <c r="H49" s="48" t="s">
        <v>429</v>
      </c>
      <c r="I49" s="48" t="s">
        <v>914</v>
      </c>
    </row>
    <row r="50" spans="1:9" ht="261" x14ac:dyDescent="0.35">
      <c r="A50" s="50">
        <v>62</v>
      </c>
      <c r="B50" s="50" t="s">
        <v>847</v>
      </c>
      <c r="C50" s="51" t="s">
        <v>848</v>
      </c>
      <c r="D50" s="54" t="s">
        <v>1068</v>
      </c>
      <c r="E50" s="52" t="s">
        <v>849</v>
      </c>
      <c r="F50" s="51" t="s">
        <v>850</v>
      </c>
      <c r="G50" s="51" t="s">
        <v>50</v>
      </c>
      <c r="H50" s="48" t="s">
        <v>429</v>
      </c>
      <c r="I50" s="48" t="s">
        <v>914</v>
      </c>
    </row>
    <row r="51" spans="1:9" ht="275.5" x14ac:dyDescent="0.35">
      <c r="A51" s="50">
        <v>63</v>
      </c>
      <c r="B51" s="50" t="s">
        <v>847</v>
      </c>
      <c r="C51" s="51" t="s">
        <v>848</v>
      </c>
      <c r="D51" s="54" t="s">
        <v>1069</v>
      </c>
      <c r="E51" s="52" t="s">
        <v>851</v>
      </c>
      <c r="F51" s="50" t="s">
        <v>852</v>
      </c>
      <c r="G51" s="50" t="s">
        <v>852</v>
      </c>
      <c r="H51" s="48" t="s">
        <v>429</v>
      </c>
      <c r="I51" s="48" t="s">
        <v>914</v>
      </c>
    </row>
    <row r="52" spans="1:9" ht="261" x14ac:dyDescent="0.35">
      <c r="A52" s="50">
        <v>64</v>
      </c>
      <c r="B52" s="50" t="s">
        <v>847</v>
      </c>
      <c r="C52" s="51" t="s">
        <v>848</v>
      </c>
      <c r="D52" s="54" t="s">
        <v>1070</v>
      </c>
      <c r="E52" s="52" t="s">
        <v>853</v>
      </c>
      <c r="F52" s="50" t="s">
        <v>852</v>
      </c>
      <c r="G52" s="50" t="s">
        <v>852</v>
      </c>
      <c r="H52" s="48" t="s">
        <v>429</v>
      </c>
      <c r="I52" s="48" t="s">
        <v>914</v>
      </c>
    </row>
  </sheetData>
  <sheetProtection autoFilter="0"/>
  <phoneticPr fontId="5" type="noConversion"/>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E358-9136-476C-8548-2B48B724EA42}">
  <dimension ref="A1:H12"/>
  <sheetViews>
    <sheetView showGridLines="0" zoomScale="90" zoomScaleNormal="90" workbookViewId="0">
      <selection activeCell="B2" sqref="B2"/>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5.1796875" customWidth="1"/>
    <col min="7" max="7" width="33.1796875" customWidth="1"/>
    <col min="8" max="8" width="55.54296875" customWidth="1"/>
  </cols>
  <sheetData>
    <row r="1" spans="1:8" ht="44.15" customHeight="1" x14ac:dyDescent="0.35">
      <c r="A1" s="49" t="s">
        <v>657</v>
      </c>
      <c r="B1" s="49" t="s">
        <v>658</v>
      </c>
      <c r="C1" s="49" t="s">
        <v>12</v>
      </c>
      <c r="D1" s="49" t="s">
        <v>659</v>
      </c>
      <c r="E1" s="49" t="s">
        <v>660</v>
      </c>
      <c r="F1" s="49" t="s">
        <v>854</v>
      </c>
      <c r="G1" s="57" t="s">
        <v>81</v>
      </c>
      <c r="H1" s="58" t="s">
        <v>82</v>
      </c>
    </row>
    <row r="2" spans="1:8" ht="116" x14ac:dyDescent="0.35">
      <c r="A2" s="83">
        <v>1390</v>
      </c>
      <c r="B2" s="78" t="s">
        <v>118</v>
      </c>
      <c r="C2" s="87" t="s">
        <v>527</v>
      </c>
      <c r="D2" s="78" t="s">
        <v>84</v>
      </c>
      <c r="E2" s="78" t="s">
        <v>50</v>
      </c>
      <c r="F2" s="78" t="s">
        <v>855</v>
      </c>
      <c r="G2" s="78" t="s">
        <v>529</v>
      </c>
      <c r="H2" s="78" t="s">
        <v>914</v>
      </c>
    </row>
    <row r="3" spans="1:8" ht="87" x14ac:dyDescent="0.35">
      <c r="A3" s="83">
        <v>1400</v>
      </c>
      <c r="B3" s="78" t="s">
        <v>118</v>
      </c>
      <c r="C3" s="87" t="s">
        <v>530</v>
      </c>
      <c r="D3" s="78" t="s">
        <v>84</v>
      </c>
      <c r="E3" s="78" t="s">
        <v>50</v>
      </c>
      <c r="F3" s="78" t="s">
        <v>856</v>
      </c>
      <c r="G3" s="78" t="s">
        <v>529</v>
      </c>
      <c r="H3" s="78" t="s">
        <v>914</v>
      </c>
    </row>
    <row r="4" spans="1:8" ht="87" x14ac:dyDescent="0.35">
      <c r="A4" s="83">
        <v>1410</v>
      </c>
      <c r="B4" s="78" t="s">
        <v>118</v>
      </c>
      <c r="C4" s="87" t="s">
        <v>857</v>
      </c>
      <c r="D4" s="78" t="s">
        <v>84</v>
      </c>
      <c r="E4" s="78" t="s">
        <v>50</v>
      </c>
      <c r="F4" s="78" t="s">
        <v>858</v>
      </c>
      <c r="G4" s="78" t="s">
        <v>437</v>
      </c>
      <c r="H4" s="78" t="s">
        <v>914</v>
      </c>
    </row>
    <row r="5" spans="1:8" ht="116" x14ac:dyDescent="0.35">
      <c r="A5" s="83">
        <v>1411</v>
      </c>
      <c r="B5" s="78" t="s">
        <v>118</v>
      </c>
      <c r="C5" s="87" t="s">
        <v>534</v>
      </c>
      <c r="D5" s="78" t="s">
        <v>84</v>
      </c>
      <c r="E5" s="78" t="s">
        <v>50</v>
      </c>
      <c r="F5" s="78" t="s">
        <v>859</v>
      </c>
      <c r="G5" s="78" t="s">
        <v>529</v>
      </c>
      <c r="H5" s="78" t="s">
        <v>536</v>
      </c>
    </row>
    <row r="6" spans="1:8" ht="130.5" x14ac:dyDescent="0.35">
      <c r="A6" s="83">
        <v>1412</v>
      </c>
      <c r="B6" s="78" t="s">
        <v>118</v>
      </c>
      <c r="C6" s="87" t="s">
        <v>537</v>
      </c>
      <c r="D6" s="78" t="s">
        <v>84</v>
      </c>
      <c r="E6" s="78" t="s">
        <v>50</v>
      </c>
      <c r="F6" s="78" t="s">
        <v>860</v>
      </c>
      <c r="G6" s="78" t="s">
        <v>529</v>
      </c>
      <c r="H6" s="78" t="s">
        <v>926</v>
      </c>
    </row>
    <row r="7" spans="1:8" ht="130.5" x14ac:dyDescent="0.35">
      <c r="A7" s="83">
        <v>1413</v>
      </c>
      <c r="B7" s="78" t="s">
        <v>118</v>
      </c>
      <c r="C7" s="87" t="s">
        <v>539</v>
      </c>
      <c r="D7" s="78" t="s">
        <v>84</v>
      </c>
      <c r="E7" s="78" t="s">
        <v>50</v>
      </c>
      <c r="F7" s="78" t="s">
        <v>861</v>
      </c>
      <c r="G7" s="78" t="s">
        <v>529</v>
      </c>
      <c r="H7" s="78" t="s">
        <v>749</v>
      </c>
    </row>
    <row r="8" spans="1:8" ht="145" x14ac:dyDescent="0.35">
      <c r="A8" s="83">
        <v>1414</v>
      </c>
      <c r="B8" s="78" t="s">
        <v>118</v>
      </c>
      <c r="C8" s="87" t="s">
        <v>541</v>
      </c>
      <c r="D8" s="78" t="s">
        <v>84</v>
      </c>
      <c r="E8" s="78" t="s">
        <v>50</v>
      </c>
      <c r="F8" s="78" t="s">
        <v>862</v>
      </c>
      <c r="G8" s="78" t="s">
        <v>529</v>
      </c>
      <c r="H8" s="78" t="s">
        <v>749</v>
      </c>
    </row>
    <row r="9" spans="1:8" ht="130.5" x14ac:dyDescent="0.35">
      <c r="A9" s="83">
        <v>1415</v>
      </c>
      <c r="B9" s="78" t="s">
        <v>118</v>
      </c>
      <c r="C9" s="87" t="s">
        <v>543</v>
      </c>
      <c r="D9" s="78" t="s">
        <v>84</v>
      </c>
      <c r="E9" s="78" t="s">
        <v>50</v>
      </c>
      <c r="F9" s="78" t="s">
        <v>863</v>
      </c>
      <c r="G9" s="78" t="s">
        <v>529</v>
      </c>
      <c r="H9" s="78" t="s">
        <v>927</v>
      </c>
    </row>
    <row r="10" spans="1:8" ht="87" x14ac:dyDescent="0.35">
      <c r="A10" s="83">
        <v>1416</v>
      </c>
      <c r="B10" s="78" t="s">
        <v>118</v>
      </c>
      <c r="C10" s="87" t="s">
        <v>546</v>
      </c>
      <c r="D10" s="78" t="s">
        <v>84</v>
      </c>
      <c r="E10" s="78" t="s">
        <v>50</v>
      </c>
      <c r="F10" s="78" t="s">
        <v>858</v>
      </c>
      <c r="G10" s="78" t="s">
        <v>529</v>
      </c>
      <c r="H10" s="78" t="s">
        <v>536</v>
      </c>
    </row>
    <row r="11" spans="1:8" ht="87" x14ac:dyDescent="0.35">
      <c r="A11" s="83">
        <v>1417</v>
      </c>
      <c r="B11" s="78" t="s">
        <v>118</v>
      </c>
      <c r="C11" s="87" t="s">
        <v>548</v>
      </c>
      <c r="D11" s="78" t="s">
        <v>84</v>
      </c>
      <c r="E11" s="78" t="s">
        <v>50</v>
      </c>
      <c r="F11" s="78" t="s">
        <v>864</v>
      </c>
      <c r="G11" s="78" t="s">
        <v>529</v>
      </c>
      <c r="H11" s="78" t="s">
        <v>926</v>
      </c>
    </row>
    <row r="12" spans="1:8" ht="130.5" x14ac:dyDescent="0.35">
      <c r="A12" s="83">
        <v>1500</v>
      </c>
      <c r="B12" s="78" t="s">
        <v>118</v>
      </c>
      <c r="C12" s="87" t="s">
        <v>570</v>
      </c>
      <c r="D12" s="78" t="s">
        <v>84</v>
      </c>
      <c r="E12" s="78" t="s">
        <v>50</v>
      </c>
      <c r="F12" s="78" t="s">
        <v>863</v>
      </c>
      <c r="G12" s="78" t="s">
        <v>572</v>
      </c>
      <c r="H12" s="78" t="s">
        <v>545</v>
      </c>
    </row>
  </sheetData>
  <sheetProtection autoFilter="0"/>
  <hyperlinks>
    <hyperlink ref="A2" location="'Other Data Collection'!A66" display="'Other Data Collection'!A66" xr:uid="{4640B8A7-2ACD-4D10-984B-922F4EECF0D8}"/>
    <hyperlink ref="A3" location="'Other Data Collection'!A67" display="'Other Data Collection'!A67" xr:uid="{989B3F66-3B80-4DBF-B015-90E13F04FEFC}"/>
    <hyperlink ref="A4" location="'Other Data Collection'!A68" display="'Other Data Collection'!A68" xr:uid="{22FB2F00-FA14-4AF8-BB92-3B0A282671F3}"/>
    <hyperlink ref="A5" location="'Other Data Collection'!A69" display="'Other Data Collection'!A69" xr:uid="{C3E48895-3313-4264-86F2-39DA4547BA33}"/>
    <hyperlink ref="A6" location="'Other Data Collection'!A70" display="'Other Data Collection'!A70" xr:uid="{F20B9569-F512-4365-A7A1-B9026C287248}"/>
    <hyperlink ref="A7" location="'Other Data Collection'!A71" display="'Other Data Collection'!A71" xr:uid="{FF77EF72-5FDC-416E-9D18-A27CD9DFED69}"/>
    <hyperlink ref="A8" location="'Other Data Collection'!A72" display="'Other Data Collection'!A72" xr:uid="{50BF69DA-C6BC-4779-8EA1-D161EE2C9993}"/>
    <hyperlink ref="A9" location="'Other Data Collection'!A73" display="'Other Data Collection'!A73" xr:uid="{4076BFFF-EA31-4306-A101-34F39904DB4D}"/>
    <hyperlink ref="A10" location="'Other Data Collection'!A74" display="'Other Data Collection'!A74" xr:uid="{F6C2FD8E-B93E-4BF9-B544-65B7571603A8}"/>
    <hyperlink ref="A11" location="'Other Data Collection'!A75" display="'Other Data Collection'!A75" xr:uid="{05415E2E-0B53-4661-9A1D-62B524273FFF}"/>
    <hyperlink ref="A12" location="'Other Data Collection'!A80" display="'Other Data Collection'!A80" xr:uid="{B80C91B2-BFA4-48D7-B307-B677865AD15A}"/>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EDE3-3442-4CE4-81E6-8F2415588A8B}">
  <dimension ref="A1:H16"/>
  <sheetViews>
    <sheetView showGridLines="0" topLeftCell="E7" zoomScale="90" zoomScaleNormal="90" workbookViewId="0">
      <selection activeCell="C6" sqref="C6"/>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5.1796875" customWidth="1"/>
    <col min="7" max="7" width="33.1796875" customWidth="1"/>
    <col min="8" max="8" width="55.54296875" customWidth="1"/>
  </cols>
  <sheetData>
    <row r="1" spans="1:8" ht="27.5" customHeight="1" x14ac:dyDescent="0.35">
      <c r="A1" s="49" t="s">
        <v>657</v>
      </c>
      <c r="B1" s="49" t="s">
        <v>658</v>
      </c>
      <c r="C1" s="49" t="s">
        <v>12</v>
      </c>
      <c r="D1" s="49" t="s">
        <v>659</v>
      </c>
      <c r="E1" s="49" t="s">
        <v>660</v>
      </c>
      <c r="F1" s="49" t="s">
        <v>661</v>
      </c>
      <c r="G1" s="57" t="s">
        <v>81</v>
      </c>
      <c r="H1" s="58" t="s">
        <v>82</v>
      </c>
    </row>
    <row r="2" spans="1:8" ht="246.5" x14ac:dyDescent="0.35">
      <c r="A2" s="112">
        <v>830</v>
      </c>
      <c r="B2" s="51" t="s">
        <v>93</v>
      </c>
      <c r="C2" s="87" t="s">
        <v>865</v>
      </c>
      <c r="D2" s="51" t="s">
        <v>86</v>
      </c>
      <c r="E2" s="51" t="s">
        <v>50</v>
      </c>
      <c r="F2" s="278" t="s">
        <v>942</v>
      </c>
      <c r="G2" s="56" t="s">
        <v>866</v>
      </c>
      <c r="H2" s="59" t="s">
        <v>915</v>
      </c>
    </row>
    <row r="3" spans="1:8" ht="72.5" x14ac:dyDescent="0.35">
      <c r="A3" s="83">
        <v>1190</v>
      </c>
      <c r="B3" s="51" t="s">
        <v>93</v>
      </c>
      <c r="C3" s="87" t="s">
        <v>1073</v>
      </c>
      <c r="D3" s="51" t="s">
        <v>86</v>
      </c>
      <c r="E3" s="51" t="s">
        <v>50</v>
      </c>
      <c r="F3" s="51" t="s">
        <v>867</v>
      </c>
      <c r="G3" s="56" t="s">
        <v>497</v>
      </c>
      <c r="H3" s="56" t="s">
        <v>914</v>
      </c>
    </row>
    <row r="4" spans="1:8" ht="188.5" x14ac:dyDescent="0.35">
      <c r="A4" s="83">
        <v>1200</v>
      </c>
      <c r="B4" s="51" t="s">
        <v>93</v>
      </c>
      <c r="C4" s="87" t="s">
        <v>1074</v>
      </c>
      <c r="D4" s="51" t="s">
        <v>86</v>
      </c>
      <c r="E4" s="51" t="s">
        <v>50</v>
      </c>
      <c r="F4" s="51" t="s">
        <v>868</v>
      </c>
      <c r="G4" s="56" t="s">
        <v>497</v>
      </c>
      <c r="H4" s="56" t="s">
        <v>914</v>
      </c>
    </row>
    <row r="5" spans="1:8" ht="29" x14ac:dyDescent="0.35">
      <c r="A5" s="83">
        <v>1210</v>
      </c>
      <c r="B5" s="51" t="s">
        <v>93</v>
      </c>
      <c r="C5" s="87" t="s">
        <v>1075</v>
      </c>
      <c r="D5" s="51" t="s">
        <v>86</v>
      </c>
      <c r="E5" s="51" t="s">
        <v>869</v>
      </c>
      <c r="F5" s="51" t="s">
        <v>50</v>
      </c>
      <c r="G5" s="56" t="s">
        <v>497</v>
      </c>
      <c r="H5" s="56" t="s">
        <v>914</v>
      </c>
    </row>
    <row r="6" spans="1:8" ht="73" customHeight="1" x14ac:dyDescent="0.35">
      <c r="A6" s="83">
        <v>1220</v>
      </c>
      <c r="B6" s="51" t="s">
        <v>870</v>
      </c>
      <c r="C6" s="87" t="s">
        <v>871</v>
      </c>
      <c r="D6" s="51" t="s">
        <v>86</v>
      </c>
      <c r="E6" s="51" t="s">
        <v>869</v>
      </c>
      <c r="F6" s="51" t="s">
        <v>872</v>
      </c>
      <c r="G6" s="56" t="s">
        <v>497</v>
      </c>
      <c r="H6" s="56" t="s">
        <v>914</v>
      </c>
    </row>
    <row r="7" spans="1:8" ht="145" x14ac:dyDescent="0.35">
      <c r="A7" s="83">
        <v>1221</v>
      </c>
      <c r="B7" s="78" t="s">
        <v>870</v>
      </c>
      <c r="C7" s="87" t="s">
        <v>873</v>
      </c>
      <c r="D7" s="78" t="s">
        <v>86</v>
      </c>
      <c r="E7" s="78" t="s">
        <v>50</v>
      </c>
      <c r="F7" s="78" t="s">
        <v>874</v>
      </c>
      <c r="G7" s="59" t="s">
        <v>497</v>
      </c>
      <c r="H7" s="56" t="s">
        <v>914</v>
      </c>
    </row>
    <row r="8" spans="1:8" ht="116" x14ac:dyDescent="0.35">
      <c r="A8" s="83">
        <v>1222</v>
      </c>
      <c r="B8" s="78" t="s">
        <v>870</v>
      </c>
      <c r="C8" s="87" t="s">
        <v>875</v>
      </c>
      <c r="D8" s="78" t="s">
        <v>86</v>
      </c>
      <c r="E8" s="78" t="s">
        <v>50</v>
      </c>
      <c r="F8" s="78" t="s">
        <v>876</v>
      </c>
      <c r="G8" s="59" t="s">
        <v>497</v>
      </c>
      <c r="H8" s="56" t="s">
        <v>914</v>
      </c>
    </row>
    <row r="9" spans="1:8" ht="203" x14ac:dyDescent="0.35">
      <c r="A9" s="83">
        <v>1223</v>
      </c>
      <c r="B9" s="78" t="s">
        <v>870</v>
      </c>
      <c r="C9" s="87" t="s">
        <v>877</v>
      </c>
      <c r="D9" s="78" t="s">
        <v>86</v>
      </c>
      <c r="E9" s="78" t="s">
        <v>50</v>
      </c>
      <c r="F9" s="78" t="s">
        <v>878</v>
      </c>
      <c r="G9" s="59" t="s">
        <v>497</v>
      </c>
      <c r="H9" s="56" t="s">
        <v>914</v>
      </c>
    </row>
    <row r="10" spans="1:8" ht="87" x14ac:dyDescent="0.35">
      <c r="A10" s="83">
        <v>1224</v>
      </c>
      <c r="B10" s="78" t="s">
        <v>870</v>
      </c>
      <c r="C10" s="87" t="s">
        <v>879</v>
      </c>
      <c r="D10" s="78" t="s">
        <v>86</v>
      </c>
      <c r="E10" s="78" t="s">
        <v>50</v>
      </c>
      <c r="F10" s="78" t="s">
        <v>880</v>
      </c>
      <c r="G10" s="59" t="s">
        <v>497</v>
      </c>
      <c r="H10" s="56" t="s">
        <v>914</v>
      </c>
    </row>
    <row r="11" spans="1:8" ht="87" x14ac:dyDescent="0.35">
      <c r="A11" s="83">
        <v>1225</v>
      </c>
      <c r="B11" s="78" t="s">
        <v>870</v>
      </c>
      <c r="C11" s="87" t="s">
        <v>881</v>
      </c>
      <c r="D11" s="78" t="s">
        <v>86</v>
      </c>
      <c r="E11" s="78" t="s">
        <v>50</v>
      </c>
      <c r="F11" s="78" t="s">
        <v>880</v>
      </c>
      <c r="G11" s="59" t="s">
        <v>497</v>
      </c>
      <c r="H11" s="56" t="s">
        <v>914</v>
      </c>
    </row>
    <row r="12" spans="1:8" ht="203" x14ac:dyDescent="0.35">
      <c r="A12" s="83">
        <v>1350</v>
      </c>
      <c r="B12" s="78" t="s">
        <v>882</v>
      </c>
      <c r="C12" s="87" t="s">
        <v>883</v>
      </c>
      <c r="D12" s="78" t="s">
        <v>86</v>
      </c>
      <c r="E12" s="78" t="s">
        <v>50</v>
      </c>
      <c r="F12" s="78" t="s">
        <v>884</v>
      </c>
      <c r="G12" s="59" t="s">
        <v>517</v>
      </c>
      <c r="H12" s="56" t="s">
        <v>914</v>
      </c>
    </row>
    <row r="13" spans="1:8" ht="203" x14ac:dyDescent="0.35">
      <c r="A13" s="83">
        <v>1351</v>
      </c>
      <c r="B13" s="78" t="s">
        <v>882</v>
      </c>
      <c r="C13" s="87" t="s">
        <v>885</v>
      </c>
      <c r="D13" s="51" t="s">
        <v>86</v>
      </c>
      <c r="E13" s="51" t="s">
        <v>50</v>
      </c>
      <c r="F13" s="51" t="s">
        <v>884</v>
      </c>
      <c r="G13" s="56" t="s">
        <v>517</v>
      </c>
      <c r="H13" s="56" t="s">
        <v>518</v>
      </c>
    </row>
    <row r="14" spans="1:8" ht="203" x14ac:dyDescent="0.35">
      <c r="A14" s="83">
        <v>1352</v>
      </c>
      <c r="B14" s="51" t="s">
        <v>882</v>
      </c>
      <c r="C14" s="87" t="s">
        <v>886</v>
      </c>
      <c r="D14" s="51" t="s">
        <v>86</v>
      </c>
      <c r="E14" s="51" t="s">
        <v>50</v>
      </c>
      <c r="F14" s="51" t="s">
        <v>884</v>
      </c>
      <c r="G14" s="56" t="s">
        <v>517</v>
      </c>
      <c r="H14" s="56" t="s">
        <v>518</v>
      </c>
    </row>
    <row r="15" spans="1:8" ht="203" x14ac:dyDescent="0.35">
      <c r="A15" s="83">
        <v>1353</v>
      </c>
      <c r="B15" s="51" t="s">
        <v>882</v>
      </c>
      <c r="C15" s="87" t="s">
        <v>887</v>
      </c>
      <c r="D15" s="51" t="s">
        <v>86</v>
      </c>
      <c r="E15" s="51" t="s">
        <v>50</v>
      </c>
      <c r="F15" s="51" t="s">
        <v>884</v>
      </c>
      <c r="G15" s="56" t="s">
        <v>517</v>
      </c>
      <c r="H15" s="56" t="s">
        <v>518</v>
      </c>
    </row>
    <row r="16" spans="1:8" ht="203" x14ac:dyDescent="0.35">
      <c r="A16" s="83">
        <v>1354</v>
      </c>
      <c r="B16" s="51" t="s">
        <v>882</v>
      </c>
      <c r="C16" s="87" t="s">
        <v>888</v>
      </c>
      <c r="D16" s="51" t="s">
        <v>86</v>
      </c>
      <c r="E16" s="51" t="s">
        <v>50</v>
      </c>
      <c r="F16" s="51" t="s">
        <v>889</v>
      </c>
      <c r="G16" s="56" t="s">
        <v>517</v>
      </c>
      <c r="H16" s="56" t="s">
        <v>518</v>
      </c>
    </row>
  </sheetData>
  <sheetProtection autoFilter="0"/>
  <phoneticPr fontId="5" type="noConversion"/>
  <hyperlinks>
    <hyperlink ref="A2" location="'Other Data Collection'!A16" display="'Other Data Collection'!A16" xr:uid="{4A338EF6-FA43-4480-BF04-E2AF4C2A9019}"/>
    <hyperlink ref="A3" location="'Other Data Collection'!A49" display="'Other Data Collection'!A49" xr:uid="{926D7D68-BE79-484F-A422-8D46E795F646}"/>
    <hyperlink ref="A4" location="'Other Data Collection'!A50" display="'Other Data Collection'!A50" xr:uid="{43C00C95-D444-43EE-9911-1D7B4FB6CBC8}"/>
    <hyperlink ref="A5" location="'Other Data Collection'!A51" display="'Other Data Collection'!A51" xr:uid="{40B0F33D-439B-4D75-9956-639617FFF2E7}"/>
    <hyperlink ref="A6" location="'Other Data Collection'!A52" display="'Other Data Collection'!A52" xr:uid="{82C0C8DE-3B30-4E4C-B3C4-A6C79AFD5AFB}"/>
    <hyperlink ref="A7" location="'Other Data Collection'!A53" display="'Other Data Collection'!A53" xr:uid="{94F70741-3379-4F03-AF37-BBF4C84D56DF}"/>
    <hyperlink ref="A8" location="'Other Data Collection'!A54" display="'Other Data Collection'!A54" xr:uid="{83A4B094-2839-478B-B51A-44BF4A98D2EF}"/>
    <hyperlink ref="A9" location="'Other Data Collection'!A55" display="'Other Data Collection'!A55" xr:uid="{5118E23F-2801-4053-AFCF-9FA3BD9B516F}"/>
    <hyperlink ref="A10" location="'Other Data Collection'!A56" display="'Other Data Collection'!A56" xr:uid="{9FFF4133-2BEC-416C-B1A3-C6DF4FE88F84}"/>
    <hyperlink ref="A11" location="'Other Data Collection'!A57" display="'Other Data Collection'!A57" xr:uid="{EC0732E0-A203-4592-9FFF-517987523992}"/>
    <hyperlink ref="A12" location="'Xoserve Data Items'!A59" display="'Xoserve Data Items'!A59" xr:uid="{2FAF399B-C5FD-4BFD-B6A7-BDDC883C8C26}"/>
    <hyperlink ref="A13" location="'Other Data Collection'!A60" display="'Other Data Collection'!A60" xr:uid="{4AB69F4F-6123-457F-BC9D-B6B8662D98DC}"/>
    <hyperlink ref="A14" location="'Other Data Collection'!A61" display="'Other Data Collection'!A61" xr:uid="{E20B8EFE-AFAD-4087-94D8-A6AAE34B1828}"/>
    <hyperlink ref="A15" location="'Other Data Collection'!A62" display="'Other Data Collection'!A62" xr:uid="{006F8173-5AFC-41B7-B9F4-D57965CE2E19}"/>
    <hyperlink ref="A16" location="'Other Data Collection'!A63" display="'Other Data Collection'!A63" xr:uid="{348BC9EE-A5CC-4EF2-8213-ABCC00BD87DE}"/>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B0D6-9AA2-4AF8-8882-DC13D1A33E21}">
  <dimension ref="B2:C18"/>
  <sheetViews>
    <sheetView showGridLines="0" topLeftCell="A17" zoomScale="90" zoomScaleNormal="90" workbookViewId="0">
      <selection activeCell="B12" sqref="B12"/>
    </sheetView>
  </sheetViews>
  <sheetFormatPr defaultRowHeight="14.5" x14ac:dyDescent="0.35"/>
  <cols>
    <col min="2" max="2" width="33.1796875" customWidth="1"/>
    <col min="3" max="3" width="151.1796875" customWidth="1"/>
  </cols>
  <sheetData>
    <row r="2" spans="2:3" x14ac:dyDescent="0.35">
      <c r="B2" s="74" t="s">
        <v>11</v>
      </c>
      <c r="C2" s="74" t="s">
        <v>12</v>
      </c>
    </row>
    <row r="3" spans="2:3" x14ac:dyDescent="0.35">
      <c r="B3" s="81" t="s">
        <v>13</v>
      </c>
      <c r="C3" s="80" t="s">
        <v>14</v>
      </c>
    </row>
    <row r="4" spans="2:3" ht="287.5" customHeight="1" x14ac:dyDescent="0.35">
      <c r="B4" s="75" t="s">
        <v>15</v>
      </c>
      <c r="C4" s="56" t="s">
        <v>16</v>
      </c>
    </row>
    <row r="5" spans="2:3" x14ac:dyDescent="0.35">
      <c r="B5" s="75">
        <v>850</v>
      </c>
      <c r="C5" s="76" t="s">
        <v>17</v>
      </c>
    </row>
    <row r="6" spans="2:3" x14ac:dyDescent="0.35">
      <c r="B6" s="75" t="s">
        <v>18</v>
      </c>
      <c r="C6" s="76" t="s">
        <v>19</v>
      </c>
    </row>
    <row r="7" spans="2:3" x14ac:dyDescent="0.35">
      <c r="B7" s="75" t="s">
        <v>20</v>
      </c>
      <c r="C7" s="76" t="s">
        <v>21</v>
      </c>
    </row>
    <row r="8" spans="2:3" x14ac:dyDescent="0.35">
      <c r="B8" s="75" t="s">
        <v>22</v>
      </c>
      <c r="C8" s="88" t="s">
        <v>23</v>
      </c>
    </row>
    <row r="9" spans="2:3" x14ac:dyDescent="0.35">
      <c r="B9" s="75" t="s">
        <v>24</v>
      </c>
      <c r="C9" s="88" t="s">
        <v>25</v>
      </c>
    </row>
    <row r="10" spans="2:3" ht="30" customHeight="1" x14ac:dyDescent="0.35">
      <c r="B10" s="75">
        <v>1431</v>
      </c>
      <c r="C10" s="88" t="s">
        <v>26</v>
      </c>
    </row>
    <row r="11" spans="2:3" ht="30" customHeight="1" x14ac:dyDescent="0.35">
      <c r="B11" s="75">
        <v>1441</v>
      </c>
      <c r="C11" s="88" t="s">
        <v>27</v>
      </c>
    </row>
    <row r="12" spans="2:3" x14ac:dyDescent="0.35">
      <c r="B12" s="75" t="s">
        <v>28</v>
      </c>
      <c r="C12" s="88" t="s">
        <v>29</v>
      </c>
    </row>
    <row r="13" spans="2:3" ht="221.5" customHeight="1" x14ac:dyDescent="0.35">
      <c r="B13" s="75" t="s">
        <v>30</v>
      </c>
      <c r="C13" s="48" t="s">
        <v>31</v>
      </c>
    </row>
    <row r="14" spans="2:3" x14ac:dyDescent="0.35">
      <c r="B14" s="75" t="s">
        <v>32</v>
      </c>
      <c r="C14" s="54" t="s">
        <v>33</v>
      </c>
    </row>
    <row r="15" spans="2:3" ht="189" customHeight="1" x14ac:dyDescent="0.35">
      <c r="B15" s="75" t="s">
        <v>34</v>
      </c>
      <c r="C15" s="76" t="s">
        <v>35</v>
      </c>
    </row>
    <row r="16" spans="2:3" ht="203" x14ac:dyDescent="0.35">
      <c r="B16" s="75" t="s">
        <v>36</v>
      </c>
      <c r="C16" s="56" t="s">
        <v>37</v>
      </c>
    </row>
    <row r="17" spans="2:3" ht="189" customHeight="1" x14ac:dyDescent="0.35">
      <c r="B17" s="75" t="s">
        <v>38</v>
      </c>
      <c r="C17" s="88" t="s">
        <v>39</v>
      </c>
    </row>
    <row r="18" spans="2:3" ht="193" customHeight="1" x14ac:dyDescent="0.35">
      <c r="B18" s="75" t="s">
        <v>40</v>
      </c>
      <c r="C18" s="76" t="s">
        <v>41</v>
      </c>
    </row>
  </sheetData>
  <sheetProtection autoFilter="0"/>
  <hyperlinks>
    <hyperlink ref="B4" location="'Party Reports'!A1" display="Party Reports" xr:uid="{23166341-48B3-4E15-BC92-C7E5F15B69BC}"/>
    <hyperlink ref="B5" location="'850'!A1" display="'850'!A1" xr:uid="{2A878150-1D59-4BC5-83F8-0D764A05EA0E}"/>
    <hyperlink ref="B6" location="'1340 - Residential'!A1" display="1340 - Residential" xr:uid="{72F3BD02-0B5D-4AB1-8BC9-2D90DC839A7A}"/>
    <hyperlink ref="B7" location="'1340 - Commercial'!A1" display="1340 - Commercial" xr:uid="{FAA28477-1D04-4CBE-A310-76BCEC08C1BF}"/>
    <hyperlink ref="B12" location="'Other Data Collection - Cover'!A1" display="Other Data Collection - Cover" xr:uid="{DFAA06AD-2215-4FCD-B1DA-CA8042D63669}"/>
    <hyperlink ref="B13" location="'Other Data Collection'!A1" display="Other Data Collection" xr:uid="{0F3238F7-BD9E-484B-A58C-02AD84540AF1}"/>
    <hyperlink ref="B16" location="'ElectraLink Data Items'!A1" display="ElectraLink Data Items" xr:uid="{286546C3-4388-4B93-B29C-1D764F7DBDB0}"/>
    <hyperlink ref="B18" location="'Xoserve Data Items'!A1" display="Xoserve Data Items" xr:uid="{7DC69C24-4845-4416-A118-6D9494A2F4B6}"/>
    <hyperlink ref="B15" location="'CSS Data Items'!A1" display="CSS Data Items" xr:uid="{4772DA15-F869-4E08-B5B8-A95C8EB182A1}"/>
    <hyperlink ref="B3" location="'Version History'!A1" display="Version History" xr:uid="{134CDE5B-C4F9-41E5-B6AF-A5E2A24DEEBD}"/>
    <hyperlink ref="B17" location="'SDES Data Items'!A1" display="SDES Data Items" xr:uid="{DA141444-AC4A-48FB-9CA0-A26399DFDC96}"/>
    <hyperlink ref="B14" location="'30-38'!A1" display="30-38" xr:uid="{A59551DC-1E7A-4E44-8D7F-7C7BC56CDBC6}"/>
    <hyperlink ref="B10" location="'1431'!A1" display="'1431'!A1" xr:uid="{44B89D87-F48C-42CA-B042-5A0A2CD8C1FB}"/>
    <hyperlink ref="B11" location="'1441'!A1" display="'1441'!A1" xr:uid="{324768AF-E292-43B3-8F6C-1BFC28F09044}"/>
    <hyperlink ref="B8" location="'1340 - Residential'!A1" display="1340 - Residential" xr:uid="{82D00F66-4F80-4F86-8885-2BCA988DBD0F}"/>
    <hyperlink ref="B9" location="'1340 - Commercial'!A1" display="1340 - Commercial" xr:uid="{3377FC1B-EF9B-4D1F-89A8-193D6F2908A9}"/>
  </hyperlink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EA0A-C498-4A61-8AF9-7FCC3EA2B40E}">
  <dimension ref="B2:F16"/>
  <sheetViews>
    <sheetView showGridLines="0" tabSelected="1" zoomScale="90" zoomScaleNormal="90" workbookViewId="0">
      <pane ySplit="2" topLeftCell="A13" activePane="bottomLeft" state="frozen"/>
      <selection pane="bottomLeft" activeCell="C18" sqref="C18"/>
    </sheetView>
  </sheetViews>
  <sheetFormatPr defaultRowHeight="14.5" x14ac:dyDescent="0.35"/>
  <cols>
    <col min="3" max="3" width="19" customWidth="1"/>
    <col min="4" max="4" width="11.54296875" bestFit="1" customWidth="1"/>
    <col min="5" max="5" width="16.81640625" bestFit="1" customWidth="1"/>
    <col min="6" max="6" width="145.54296875" customWidth="1"/>
  </cols>
  <sheetData>
    <row r="2" spans="2:6" ht="23.15" customHeight="1" x14ac:dyDescent="0.35">
      <c r="B2" s="77" t="s">
        <v>42</v>
      </c>
      <c r="C2" s="72" t="s">
        <v>43</v>
      </c>
      <c r="D2" s="72" t="s">
        <v>44</v>
      </c>
      <c r="E2" s="72" t="s">
        <v>45</v>
      </c>
      <c r="F2" s="73" t="s">
        <v>46</v>
      </c>
    </row>
    <row r="3" spans="2:6" ht="26.15" customHeight="1" x14ac:dyDescent="0.35">
      <c r="B3" s="24" t="s">
        <v>47</v>
      </c>
      <c r="C3" s="25" t="s">
        <v>48</v>
      </c>
      <c r="D3" s="26">
        <v>44390</v>
      </c>
      <c r="E3" s="25" t="s">
        <v>49</v>
      </c>
      <c r="F3" s="27" t="s">
        <v>50</v>
      </c>
    </row>
    <row r="4" spans="2:6" ht="132.65" customHeight="1" x14ac:dyDescent="0.35">
      <c r="B4" s="23" t="s">
        <v>51</v>
      </c>
      <c r="C4" s="28" t="s">
        <v>48</v>
      </c>
      <c r="D4" s="29">
        <v>44481</v>
      </c>
      <c r="E4" s="30" t="s">
        <v>49</v>
      </c>
      <c r="F4" s="31" t="s">
        <v>52</v>
      </c>
    </row>
    <row r="5" spans="2:6" ht="409.6" customHeight="1" x14ac:dyDescent="0.35">
      <c r="B5" s="296" t="s">
        <v>53</v>
      </c>
      <c r="C5" s="307" t="s">
        <v>54</v>
      </c>
      <c r="D5" s="317">
        <v>44546</v>
      </c>
      <c r="E5" s="298" t="s">
        <v>49</v>
      </c>
      <c r="F5" s="314" t="s">
        <v>55</v>
      </c>
    </row>
    <row r="6" spans="2:6" ht="146.15" customHeight="1" x14ac:dyDescent="0.35">
      <c r="B6" s="306"/>
      <c r="C6" s="309"/>
      <c r="D6" s="318"/>
      <c r="E6" s="313"/>
      <c r="F6" s="316"/>
    </row>
    <row r="7" spans="2:6" ht="60.65" customHeight="1" x14ac:dyDescent="0.35">
      <c r="B7" s="24" t="s">
        <v>56</v>
      </c>
      <c r="C7" s="69" t="s">
        <v>57</v>
      </c>
      <c r="D7" s="70">
        <v>44546</v>
      </c>
      <c r="E7" s="25" t="s">
        <v>49</v>
      </c>
      <c r="F7" s="71" t="s">
        <v>58</v>
      </c>
    </row>
    <row r="8" spans="2:6" ht="403.5" customHeight="1" x14ac:dyDescent="0.35">
      <c r="B8" s="296" t="s">
        <v>59</v>
      </c>
      <c r="C8" s="307" t="s">
        <v>57</v>
      </c>
      <c r="D8" s="310">
        <v>44733</v>
      </c>
      <c r="E8" s="298" t="s">
        <v>49</v>
      </c>
      <c r="F8" s="314" t="s">
        <v>60</v>
      </c>
    </row>
    <row r="9" spans="2:6" ht="121" customHeight="1" x14ac:dyDescent="0.35">
      <c r="B9" s="297"/>
      <c r="C9" s="308"/>
      <c r="D9" s="311"/>
      <c r="E9" s="299"/>
      <c r="F9" s="315"/>
    </row>
    <row r="10" spans="2:6" ht="139.5" customHeight="1" x14ac:dyDescent="0.35">
      <c r="B10" s="297"/>
      <c r="C10" s="308"/>
      <c r="D10" s="311"/>
      <c r="E10" s="299"/>
      <c r="F10" s="304" t="s">
        <v>61</v>
      </c>
    </row>
    <row r="11" spans="2:6" ht="28" customHeight="1" x14ac:dyDescent="0.35">
      <c r="B11" s="306"/>
      <c r="C11" s="309"/>
      <c r="D11" s="312"/>
      <c r="E11" s="313"/>
      <c r="F11" s="305"/>
    </row>
    <row r="12" spans="2:6" ht="49.5" customHeight="1" x14ac:dyDescent="0.35">
      <c r="B12" s="296" t="s">
        <v>62</v>
      </c>
      <c r="C12" s="298" t="s">
        <v>57</v>
      </c>
      <c r="D12" s="300">
        <v>45379</v>
      </c>
      <c r="E12" s="298" t="s">
        <v>49</v>
      </c>
      <c r="F12" s="302" t="s">
        <v>1034</v>
      </c>
    </row>
    <row r="13" spans="2:6" ht="409.5" customHeight="1" x14ac:dyDescent="0.35">
      <c r="B13" s="297"/>
      <c r="C13" s="299"/>
      <c r="D13" s="301"/>
      <c r="E13" s="299"/>
      <c r="F13" s="303"/>
    </row>
    <row r="14" spans="2:6" ht="37" customHeight="1" x14ac:dyDescent="0.35">
      <c r="B14" s="281" t="s">
        <v>1035</v>
      </c>
      <c r="C14" s="282" t="s">
        <v>48</v>
      </c>
      <c r="D14" s="283">
        <v>45454</v>
      </c>
      <c r="E14" s="282" t="s">
        <v>49</v>
      </c>
      <c r="F14" s="284" t="s">
        <v>1036</v>
      </c>
    </row>
    <row r="16" spans="2:6" x14ac:dyDescent="0.35">
      <c r="E16" s="93" t="s">
        <v>63</v>
      </c>
    </row>
  </sheetData>
  <sheetProtection autoFilter="0"/>
  <mergeCells count="16">
    <mergeCell ref="F5:F6"/>
    <mergeCell ref="E5:E6"/>
    <mergeCell ref="D5:D6"/>
    <mergeCell ref="C5:C6"/>
    <mergeCell ref="B5:B6"/>
    <mergeCell ref="F10:F11"/>
    <mergeCell ref="B8:B11"/>
    <mergeCell ref="C8:C11"/>
    <mergeCell ref="D8:D11"/>
    <mergeCell ref="E8:E11"/>
    <mergeCell ref="F8:F9"/>
    <mergeCell ref="B12:B13"/>
    <mergeCell ref="C12:C13"/>
    <mergeCell ref="D12:D13"/>
    <mergeCell ref="E12:E13"/>
    <mergeCell ref="F12:F13"/>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
  <sheetViews>
    <sheetView showGridLines="0" zoomScale="80" zoomScaleNormal="80" workbookViewId="0">
      <pane xSplit="4" ySplit="1" topLeftCell="E2" activePane="bottomRight" state="frozen"/>
      <selection pane="topRight" activeCell="D12" sqref="D12:N13"/>
      <selection pane="bottomLeft" activeCell="D12" sqref="D12:N13"/>
      <selection pane="bottomRight" activeCell="A2" sqref="A2"/>
    </sheetView>
  </sheetViews>
  <sheetFormatPr defaultRowHeight="14.5" x14ac:dyDescent="0.35"/>
  <cols>
    <col min="2" max="2" width="25.453125" style="1" bestFit="1" customWidth="1"/>
    <col min="3" max="3" width="24.81640625" customWidth="1"/>
    <col min="4" max="4" width="73.81640625" customWidth="1"/>
    <col min="5" max="5" width="31.453125" customWidth="1"/>
    <col min="6" max="6" width="19.453125" bestFit="1" customWidth="1"/>
    <col min="7" max="7" width="17.1796875" customWidth="1"/>
    <col min="8" max="8" width="15.54296875" bestFit="1" customWidth="1"/>
    <col min="9" max="9" width="14.1796875" customWidth="1"/>
    <col min="10" max="12" width="17.1796875" customWidth="1"/>
    <col min="13" max="13" width="33.1796875" customWidth="1"/>
    <col min="14" max="14" width="55.54296875" customWidth="1"/>
  </cols>
  <sheetData>
    <row r="1" spans="1:14" ht="60.75" customHeight="1" x14ac:dyDescent="0.35">
      <c r="A1" s="12" t="s">
        <v>71</v>
      </c>
      <c r="B1" s="13" t="s">
        <v>72</v>
      </c>
      <c r="C1" s="12" t="s">
        <v>64</v>
      </c>
      <c r="D1" s="12" t="s">
        <v>12</v>
      </c>
      <c r="E1" s="13" t="s">
        <v>73</v>
      </c>
      <c r="F1" s="13" t="s">
        <v>74</v>
      </c>
      <c r="G1" s="13" t="s">
        <v>75</v>
      </c>
      <c r="H1" s="13" t="s">
        <v>76</v>
      </c>
      <c r="I1" s="13" t="s">
        <v>77</v>
      </c>
      <c r="J1" s="13" t="s">
        <v>78</v>
      </c>
      <c r="K1" s="13" t="s">
        <v>79</v>
      </c>
      <c r="L1" s="13" t="s">
        <v>80</v>
      </c>
      <c r="M1" s="13" t="s">
        <v>81</v>
      </c>
      <c r="N1" s="13" t="s">
        <v>82</v>
      </c>
    </row>
    <row r="2" spans="1:14" ht="101.5" x14ac:dyDescent="0.35">
      <c r="A2" s="10">
        <v>850</v>
      </c>
      <c r="B2" s="2" t="s">
        <v>93</v>
      </c>
      <c r="C2" s="44" t="s">
        <v>94</v>
      </c>
      <c r="D2" s="4" t="s">
        <v>95</v>
      </c>
      <c r="E2" s="4" t="s">
        <v>66</v>
      </c>
      <c r="F2" s="4" t="s">
        <v>905</v>
      </c>
      <c r="G2" s="61" t="s">
        <v>50</v>
      </c>
      <c r="H2" s="6" t="s">
        <v>84</v>
      </c>
      <c r="I2" s="3" t="s">
        <v>90</v>
      </c>
      <c r="J2" s="3" t="s">
        <v>86</v>
      </c>
      <c r="K2" s="3" t="s">
        <v>86</v>
      </c>
      <c r="L2" s="3" t="s">
        <v>86</v>
      </c>
      <c r="M2" s="63" t="s">
        <v>91</v>
      </c>
      <c r="N2" s="65" t="s">
        <v>92</v>
      </c>
    </row>
    <row r="3" spans="1:14" ht="275.5" x14ac:dyDescent="0.35">
      <c r="A3" s="10">
        <v>1260</v>
      </c>
      <c r="B3" s="2" t="s">
        <v>96</v>
      </c>
      <c r="C3" s="2" t="s">
        <v>97</v>
      </c>
      <c r="D3" s="4" t="s">
        <v>98</v>
      </c>
      <c r="E3" s="4" t="s">
        <v>66</v>
      </c>
      <c r="F3" s="3" t="s">
        <v>83</v>
      </c>
      <c r="G3" s="62" t="s">
        <v>89</v>
      </c>
      <c r="H3" s="3" t="s">
        <v>86</v>
      </c>
      <c r="I3" s="3" t="s">
        <v>90</v>
      </c>
      <c r="J3" s="3" t="s">
        <v>86</v>
      </c>
      <c r="K3" s="3" t="s">
        <v>86</v>
      </c>
      <c r="L3" s="3" t="s">
        <v>86</v>
      </c>
      <c r="M3" s="42" t="s">
        <v>91</v>
      </c>
      <c r="N3" s="42" t="s">
        <v>92</v>
      </c>
    </row>
    <row r="4" spans="1:14" ht="362.5" x14ac:dyDescent="0.35">
      <c r="A4" s="10">
        <v>1270</v>
      </c>
      <c r="B4" s="2" t="s">
        <v>96</v>
      </c>
      <c r="C4" s="2" t="s">
        <v>99</v>
      </c>
      <c r="D4" s="4" t="s">
        <v>100</v>
      </c>
      <c r="E4" s="4" t="s">
        <v>66</v>
      </c>
      <c r="F4" s="3" t="s">
        <v>83</v>
      </c>
      <c r="G4" s="62" t="s">
        <v>89</v>
      </c>
      <c r="H4" s="3" t="s">
        <v>86</v>
      </c>
      <c r="I4" s="3" t="s">
        <v>90</v>
      </c>
      <c r="J4" s="3" t="s">
        <v>86</v>
      </c>
      <c r="K4" s="3" t="s">
        <v>86</v>
      </c>
      <c r="L4" s="3" t="s">
        <v>86</v>
      </c>
      <c r="M4" s="42" t="s">
        <v>91</v>
      </c>
      <c r="N4" s="42" t="s">
        <v>92</v>
      </c>
    </row>
    <row r="5" spans="1:14" ht="333.5" x14ac:dyDescent="0.35">
      <c r="A5" s="10">
        <v>1280</v>
      </c>
      <c r="B5" s="2" t="s">
        <v>96</v>
      </c>
      <c r="C5" s="2" t="s">
        <v>101</v>
      </c>
      <c r="D5" s="4" t="s">
        <v>102</v>
      </c>
      <c r="E5" s="4" t="s">
        <v>66</v>
      </c>
      <c r="F5" s="3" t="s">
        <v>83</v>
      </c>
      <c r="G5" s="62" t="s">
        <v>89</v>
      </c>
      <c r="H5" s="3" t="s">
        <v>86</v>
      </c>
      <c r="I5" s="3" t="s">
        <v>90</v>
      </c>
      <c r="J5" s="3" t="s">
        <v>86</v>
      </c>
      <c r="K5" s="3" t="s">
        <v>86</v>
      </c>
      <c r="L5" s="3" t="s">
        <v>86</v>
      </c>
      <c r="M5" s="42" t="s">
        <v>91</v>
      </c>
      <c r="N5" s="42" t="s">
        <v>92</v>
      </c>
    </row>
    <row r="6" spans="1:14" ht="290" x14ac:dyDescent="0.35">
      <c r="A6" s="10">
        <v>1300</v>
      </c>
      <c r="B6" s="2" t="s">
        <v>96</v>
      </c>
      <c r="C6" s="2" t="s">
        <v>103</v>
      </c>
      <c r="D6" s="42" t="s">
        <v>104</v>
      </c>
      <c r="E6" s="4" t="s">
        <v>66</v>
      </c>
      <c r="F6" s="3" t="s">
        <v>83</v>
      </c>
      <c r="G6" s="62" t="s">
        <v>89</v>
      </c>
      <c r="H6" s="3" t="s">
        <v>86</v>
      </c>
      <c r="I6" s="3" t="s">
        <v>90</v>
      </c>
      <c r="J6" s="3" t="s">
        <v>86</v>
      </c>
      <c r="K6" s="3" t="s">
        <v>86</v>
      </c>
      <c r="L6" s="3" t="s">
        <v>86</v>
      </c>
      <c r="M6" s="42" t="s">
        <v>91</v>
      </c>
      <c r="N6" s="42" t="s">
        <v>904</v>
      </c>
    </row>
    <row r="7" spans="1:14" ht="290" x14ac:dyDescent="0.35">
      <c r="A7" s="10">
        <v>1310</v>
      </c>
      <c r="B7" s="2" t="s">
        <v>96</v>
      </c>
      <c r="C7" s="2" t="s">
        <v>105</v>
      </c>
      <c r="D7" s="34" t="s">
        <v>106</v>
      </c>
      <c r="E7" s="4" t="s">
        <v>66</v>
      </c>
      <c r="F7" s="3" t="s">
        <v>83</v>
      </c>
      <c r="G7" s="62" t="s">
        <v>89</v>
      </c>
      <c r="H7" s="3" t="s">
        <v>86</v>
      </c>
      <c r="I7" s="3" t="s">
        <v>90</v>
      </c>
      <c r="J7" s="3" t="s">
        <v>86</v>
      </c>
      <c r="K7" s="3" t="s">
        <v>86</v>
      </c>
      <c r="L7" s="3" t="s">
        <v>86</v>
      </c>
      <c r="M7" s="34" t="s">
        <v>91</v>
      </c>
      <c r="N7" s="42" t="s">
        <v>904</v>
      </c>
    </row>
    <row r="8" spans="1:14" ht="116" x14ac:dyDescent="0.35">
      <c r="A8" s="67">
        <v>1315</v>
      </c>
      <c r="B8" s="34" t="s">
        <v>96</v>
      </c>
      <c r="C8" s="34" t="s">
        <v>107</v>
      </c>
      <c r="D8" s="34" t="s">
        <v>108</v>
      </c>
      <c r="E8" s="4" t="s">
        <v>66</v>
      </c>
      <c r="F8" s="3" t="s">
        <v>83</v>
      </c>
      <c r="G8" s="62" t="s">
        <v>89</v>
      </c>
      <c r="H8" s="3" t="s">
        <v>86</v>
      </c>
      <c r="I8" s="3" t="s">
        <v>90</v>
      </c>
      <c r="J8" s="3" t="s">
        <v>86</v>
      </c>
      <c r="K8" s="3" t="s">
        <v>86</v>
      </c>
      <c r="L8" s="3" t="s">
        <v>86</v>
      </c>
      <c r="M8" s="34" t="s">
        <v>91</v>
      </c>
      <c r="N8" s="42" t="s">
        <v>904</v>
      </c>
    </row>
    <row r="9" spans="1:14" ht="145" x14ac:dyDescent="0.35">
      <c r="A9" s="11">
        <v>1330</v>
      </c>
      <c r="B9" s="5" t="s">
        <v>96</v>
      </c>
      <c r="C9" s="34" t="s">
        <v>109</v>
      </c>
      <c r="D9" s="42" t="s">
        <v>110</v>
      </c>
      <c r="E9" s="34" t="s">
        <v>65</v>
      </c>
      <c r="F9" s="9" t="s">
        <v>87</v>
      </c>
      <c r="G9" s="62">
        <v>44501</v>
      </c>
      <c r="H9" s="9" t="s">
        <v>86</v>
      </c>
      <c r="I9" s="9" t="s">
        <v>85</v>
      </c>
      <c r="J9" s="9" t="s">
        <v>86</v>
      </c>
      <c r="K9" s="9" t="s">
        <v>86</v>
      </c>
      <c r="L9" s="9" t="s">
        <v>84</v>
      </c>
      <c r="M9" s="42" t="s">
        <v>111</v>
      </c>
      <c r="N9" s="42" t="s">
        <v>112</v>
      </c>
    </row>
    <row r="10" spans="1:14" ht="116" x14ac:dyDescent="0.35">
      <c r="A10" s="10">
        <v>1340</v>
      </c>
      <c r="B10" s="2" t="s">
        <v>96</v>
      </c>
      <c r="C10" s="44" t="s">
        <v>113</v>
      </c>
      <c r="D10" s="42" t="s">
        <v>897</v>
      </c>
      <c r="E10" s="4" t="s">
        <v>65</v>
      </c>
      <c r="F10" s="3" t="s">
        <v>83</v>
      </c>
      <c r="G10" s="96" t="s">
        <v>898</v>
      </c>
      <c r="H10" s="3" t="s">
        <v>86</v>
      </c>
      <c r="I10" s="3" t="s">
        <v>85</v>
      </c>
      <c r="J10" s="9" t="s">
        <v>86</v>
      </c>
      <c r="K10" s="9" t="s">
        <v>86</v>
      </c>
      <c r="L10" s="9" t="s">
        <v>86</v>
      </c>
      <c r="M10" s="42" t="s">
        <v>114</v>
      </c>
      <c r="N10" s="42" t="s">
        <v>115</v>
      </c>
    </row>
    <row r="11" spans="1:14" ht="101.5" x14ac:dyDescent="0.35">
      <c r="A11" s="60">
        <v>1341</v>
      </c>
      <c r="B11" s="4" t="s">
        <v>96</v>
      </c>
      <c r="C11" s="44" t="s">
        <v>113</v>
      </c>
      <c r="D11" s="42" t="s">
        <v>116</v>
      </c>
      <c r="E11" s="4" t="s">
        <v>65</v>
      </c>
      <c r="F11" s="3" t="s">
        <v>83</v>
      </c>
      <c r="G11" s="245" t="s">
        <v>117</v>
      </c>
      <c r="H11" s="246" t="s">
        <v>86</v>
      </c>
      <c r="I11" s="3" t="s">
        <v>85</v>
      </c>
      <c r="J11" s="9" t="s">
        <v>86</v>
      </c>
      <c r="K11" s="9" t="s">
        <v>86</v>
      </c>
      <c r="L11" s="9" t="s">
        <v>86</v>
      </c>
      <c r="M11" s="42" t="s">
        <v>114</v>
      </c>
      <c r="N11" s="42" t="s">
        <v>115</v>
      </c>
    </row>
    <row r="12" spans="1:14" ht="87" x14ac:dyDescent="0.35">
      <c r="A12" s="60">
        <v>1431</v>
      </c>
      <c r="B12" s="4" t="s">
        <v>118</v>
      </c>
      <c r="C12" s="44" t="s">
        <v>119</v>
      </c>
      <c r="D12" s="42" t="s">
        <v>899</v>
      </c>
      <c r="E12" s="4" t="s">
        <v>65</v>
      </c>
      <c r="F12" s="3" t="s">
        <v>83</v>
      </c>
      <c r="G12" s="61">
        <v>44774</v>
      </c>
      <c r="H12" s="3" t="s">
        <v>84</v>
      </c>
      <c r="I12" s="3" t="s">
        <v>85</v>
      </c>
      <c r="J12" s="9" t="s">
        <v>86</v>
      </c>
      <c r="K12" s="9" t="s">
        <v>86</v>
      </c>
      <c r="L12" s="9" t="s">
        <v>86</v>
      </c>
      <c r="M12" s="42" t="s">
        <v>120</v>
      </c>
      <c r="N12" s="42" t="s">
        <v>903</v>
      </c>
    </row>
    <row r="13" spans="1:14" ht="43.5" x14ac:dyDescent="0.35">
      <c r="A13" s="89">
        <v>1441</v>
      </c>
      <c r="B13" s="63" t="s">
        <v>118</v>
      </c>
      <c r="C13" s="45" t="s">
        <v>121</v>
      </c>
      <c r="D13" s="66" t="s">
        <v>900</v>
      </c>
      <c r="E13" s="4" t="s">
        <v>65</v>
      </c>
      <c r="F13" s="3" t="s">
        <v>83</v>
      </c>
      <c r="G13" s="61">
        <v>44774</v>
      </c>
      <c r="H13" s="3" t="s">
        <v>84</v>
      </c>
      <c r="I13" s="3" t="s">
        <v>85</v>
      </c>
      <c r="J13" s="9" t="s">
        <v>86</v>
      </c>
      <c r="K13" s="9" t="s">
        <v>86</v>
      </c>
      <c r="L13" s="9" t="s">
        <v>86</v>
      </c>
      <c r="M13" s="42" t="s">
        <v>122</v>
      </c>
      <c r="N13" s="42" t="s">
        <v>902</v>
      </c>
    </row>
    <row r="14" spans="1:14" ht="116" x14ac:dyDescent="0.35">
      <c r="A14" s="60">
        <v>1810</v>
      </c>
      <c r="B14" s="4" t="s">
        <v>123</v>
      </c>
      <c r="C14" s="44" t="s">
        <v>124</v>
      </c>
      <c r="D14" s="34" t="s">
        <v>125</v>
      </c>
      <c r="E14" s="4" t="s">
        <v>65</v>
      </c>
      <c r="F14" s="3" t="s">
        <v>83</v>
      </c>
      <c r="G14" s="90">
        <v>44774</v>
      </c>
      <c r="H14" s="91" t="s">
        <v>86</v>
      </c>
      <c r="I14" s="3" t="s">
        <v>85</v>
      </c>
      <c r="J14" s="9" t="s">
        <v>86</v>
      </c>
      <c r="K14" s="9" t="s">
        <v>86</v>
      </c>
      <c r="L14" s="9" t="s">
        <v>86</v>
      </c>
      <c r="M14" s="92" t="s">
        <v>126</v>
      </c>
      <c r="N14" s="34" t="s">
        <v>901</v>
      </c>
    </row>
  </sheetData>
  <sheetProtection autoFilter="0"/>
  <sortState xmlns:xlrd2="http://schemas.microsoft.com/office/spreadsheetml/2017/richdata2" ref="A2:N10">
    <sortCondition ref="B2:B10"/>
    <sortCondition ref="C2:C10"/>
  </sortState>
  <phoneticPr fontId="5" type="noConversion"/>
  <hyperlinks>
    <hyperlink ref="C2" location="'850'!A1" display="PPMIP List of Registered Meters" xr:uid="{244BB075-94A2-4BAF-B73D-F8D09008A4D5}"/>
    <hyperlink ref="C12" location="'1431'!A1" display="Gaining Supplier Switching Data" xr:uid="{5F7D209C-A119-473F-BF70-DFE59D9769AD}"/>
    <hyperlink ref="C13" location="'1441'!A1" display="Losing Supplier Switching Data" xr:uid="{62876704-0EEA-4FF3-A7C4-109522600683}"/>
    <hyperlink ref="C10" location="'1340 - Residential'!A1" display="Supplier Theft Files" xr:uid="{C0EC7980-E06A-4FF7-8972-557722EF5B2C}"/>
    <hyperlink ref="C14" location="'1810'!A1" display="Data Cleanse Exception Report" xr:uid="{5A940F6B-BAD8-4AD4-A5C3-D7C14DF6C608}"/>
    <hyperlink ref="C11" location="'1341 - Commercial'!A1" display="Supplier Theft Files" xr:uid="{C1B1B52B-CA48-46A6-8656-10B2EFBFBD71}"/>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2859-C26E-43EA-8B9A-B1286873843A}">
  <dimension ref="A1:K18"/>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9">
        <v>850</v>
      </c>
      <c r="D3" s="319"/>
      <c r="E3" s="319"/>
      <c r="F3" s="319"/>
      <c r="G3" s="32"/>
      <c r="K3" s="32"/>
    </row>
    <row r="4" spans="1:11" x14ac:dyDescent="0.35">
      <c r="B4" s="43" t="s">
        <v>64</v>
      </c>
      <c r="C4" s="319" t="s">
        <v>94</v>
      </c>
      <c r="D4" s="319"/>
      <c r="E4" s="319"/>
      <c r="F4" s="319"/>
    </row>
    <row r="5" spans="1:11" x14ac:dyDescent="0.35">
      <c r="B5" s="43" t="s">
        <v>128</v>
      </c>
      <c r="C5" s="319" t="s">
        <v>129</v>
      </c>
      <c r="D5" s="319"/>
      <c r="E5" s="319"/>
      <c r="F5" s="319"/>
    </row>
    <row r="7" spans="1:11" x14ac:dyDescent="0.35">
      <c r="B7" s="320" t="s">
        <v>130</v>
      </c>
      <c r="C7" s="320"/>
      <c r="D7" s="320"/>
      <c r="E7" s="320"/>
      <c r="F7" s="320"/>
    </row>
    <row r="8" spans="1:11" ht="70.5" customHeight="1" x14ac:dyDescent="0.35">
      <c r="B8" s="321" t="s">
        <v>146</v>
      </c>
      <c r="C8" s="321"/>
      <c r="D8" s="321"/>
      <c r="E8" s="321"/>
      <c r="F8" s="321"/>
    </row>
    <row r="10" spans="1:11" x14ac:dyDescent="0.35">
      <c r="B10" s="7" t="s">
        <v>131</v>
      </c>
    </row>
    <row r="12" spans="1:11" ht="29" x14ac:dyDescent="0.35">
      <c r="B12" t="s">
        <v>132</v>
      </c>
      <c r="C12" t="s">
        <v>133</v>
      </c>
      <c r="D12" s="1" t="s">
        <v>134</v>
      </c>
      <c r="E12" t="s">
        <v>135</v>
      </c>
      <c r="F12" t="s">
        <v>136</v>
      </c>
    </row>
    <row r="13" spans="1:11" x14ac:dyDescent="0.35">
      <c r="B13" s="8" t="s">
        <v>139</v>
      </c>
      <c r="C13" s="8" t="s">
        <v>137</v>
      </c>
      <c r="D13" s="8" t="s">
        <v>138</v>
      </c>
      <c r="E13" s="8"/>
      <c r="F13" s="5" t="s">
        <v>147</v>
      </c>
    </row>
    <row r="14" spans="1:11" ht="29" x14ac:dyDescent="0.35">
      <c r="B14" s="8" t="s">
        <v>148</v>
      </c>
      <c r="C14" s="8" t="s">
        <v>137</v>
      </c>
      <c r="D14" s="8" t="s">
        <v>138</v>
      </c>
      <c r="E14" s="5" t="s">
        <v>149</v>
      </c>
      <c r="F14" s="1"/>
    </row>
    <row r="15" spans="1:11" x14ac:dyDescent="0.35">
      <c r="B15" s="8" t="s">
        <v>150</v>
      </c>
      <c r="C15" s="8" t="s">
        <v>137</v>
      </c>
      <c r="D15" s="8" t="s">
        <v>138</v>
      </c>
      <c r="E15" s="8"/>
      <c r="F15" s="1" t="s">
        <v>151</v>
      </c>
    </row>
    <row r="16" spans="1:11" x14ac:dyDescent="0.35">
      <c r="B16" s="8" t="s">
        <v>152</v>
      </c>
      <c r="C16" s="8" t="s">
        <v>143</v>
      </c>
      <c r="D16" s="8" t="s">
        <v>138</v>
      </c>
      <c r="E16" s="8"/>
      <c r="F16" s="5"/>
    </row>
    <row r="17" spans="2:6" x14ac:dyDescent="0.35">
      <c r="B17" s="8" t="s">
        <v>153</v>
      </c>
      <c r="C17" s="8" t="s">
        <v>143</v>
      </c>
      <c r="D17" s="8" t="s">
        <v>140</v>
      </c>
      <c r="E17" s="8"/>
      <c r="F17" s="5" t="s">
        <v>154</v>
      </c>
    </row>
    <row r="18" spans="2:6" ht="58" x14ac:dyDescent="0.35">
      <c r="B18" s="9" t="s">
        <v>155</v>
      </c>
      <c r="C18" s="9" t="s">
        <v>143</v>
      </c>
      <c r="D18" s="9" t="s">
        <v>138</v>
      </c>
      <c r="E18" s="9"/>
      <c r="F18" s="34" t="s">
        <v>156</v>
      </c>
    </row>
  </sheetData>
  <sheetProtection algorithmName="SHA-512" hashValue="qORx90wvRwcBZ0DIBSmYlfJ6pfK0UrKMqt9U5i2lJc5ogULUFbY6hbxG9ueokHQWqY3l7jsftqOTOpGteKlUgw==" saltValue="XlCtpV4S3sBy6FVzKB7YMQ==" spinCount="100000" sheet="1" objects="1" scenarios="1" autoFilter="0"/>
  <mergeCells count="5">
    <mergeCell ref="C4:F4"/>
    <mergeCell ref="C5:F5"/>
    <mergeCell ref="B7:F7"/>
    <mergeCell ref="B8:F8"/>
    <mergeCell ref="C3:F3"/>
  </mergeCells>
  <hyperlinks>
    <hyperlink ref="A1" location="'Report Catalogue'!A1" display="Return to Report Catalogue tab" xr:uid="{3F952ED7-C940-4CBE-9916-821AB245C8A8}"/>
    <hyperlink ref="A2" location="Contents!A1" display="Return to Contents page" xr:uid="{6A26ABBD-F3B4-4543-A2D1-7BAD818A13F6}"/>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FE28-53FC-4730-BCDF-8E08930790DA}">
  <dimension ref="A1:O224"/>
  <sheetViews>
    <sheetView showGridLines="0" zoomScale="80" zoomScaleNormal="80" workbookViewId="0">
      <pane ySplit="7" topLeftCell="A8" activePane="bottomLeft" state="frozen"/>
      <selection activeCell="D12" sqref="D12:N13"/>
      <selection pane="bottomLeft"/>
    </sheetView>
  </sheetViews>
  <sheetFormatPr defaultColWidth="9.1796875" defaultRowHeight="12.5" x14ac:dyDescent="0.25"/>
  <cols>
    <col min="1" max="1" width="28.1796875" style="40" bestFit="1" customWidth="1"/>
    <col min="2" max="2" width="28" style="40" customWidth="1"/>
    <col min="3" max="3" width="15.1796875" style="41" customWidth="1"/>
    <col min="4" max="4" width="14" style="41" bestFit="1" customWidth="1"/>
    <col min="5" max="5" width="10.81640625" style="41" customWidth="1"/>
    <col min="6" max="6" width="11.453125" style="40" bestFit="1" customWidth="1"/>
    <col min="7" max="7" width="8.81640625" style="40" bestFit="1" customWidth="1"/>
    <col min="8" max="8" width="8.453125" style="40" customWidth="1"/>
    <col min="9" max="9" width="10.453125" style="40" customWidth="1"/>
    <col min="10" max="10" width="14.81640625" style="40" customWidth="1"/>
    <col min="11" max="12" width="67.81640625" style="40" customWidth="1"/>
    <col min="13" max="13" width="32.81640625" style="40" customWidth="1"/>
    <col min="14" max="14" width="10.453125" style="14" customWidth="1"/>
    <col min="15" max="16384" width="9.1796875" style="14"/>
  </cols>
  <sheetData>
    <row r="1" spans="1:15" x14ac:dyDescent="0.25">
      <c r="A1" s="20"/>
      <c r="B1" s="20"/>
      <c r="C1" s="21"/>
      <c r="D1" s="20"/>
      <c r="E1" s="20"/>
      <c r="F1" s="20"/>
      <c r="G1" s="20"/>
      <c r="H1" s="20"/>
      <c r="I1" s="20"/>
      <c r="J1" s="20"/>
      <c r="K1" s="20"/>
      <c r="L1" s="20"/>
      <c r="M1" s="14"/>
    </row>
    <row r="2" spans="1:15" s="19" customFormat="1" ht="30.5" customHeight="1" x14ac:dyDescent="0.35">
      <c r="A2" s="273" t="s">
        <v>895</v>
      </c>
      <c r="B2" s="274"/>
      <c r="C2" s="275"/>
      <c r="D2" s="274"/>
      <c r="E2" s="274"/>
      <c r="F2" s="274"/>
      <c r="G2" s="274"/>
      <c r="H2" s="274"/>
      <c r="I2" s="274"/>
      <c r="J2" s="274"/>
      <c r="K2" s="274"/>
      <c r="L2" s="276"/>
    </row>
    <row r="3" spans="1:15" x14ac:dyDescent="0.25">
      <c r="A3" s="20"/>
      <c r="B3" s="20"/>
      <c r="C3" s="21"/>
      <c r="D3" s="20"/>
      <c r="E3" s="20"/>
      <c r="F3" s="20"/>
      <c r="G3" s="20"/>
      <c r="H3" s="20"/>
      <c r="I3" s="20"/>
      <c r="J3" s="20"/>
      <c r="K3" s="20"/>
      <c r="L3" s="20"/>
      <c r="M3" s="14"/>
    </row>
    <row r="4" spans="1:15" ht="13" x14ac:dyDescent="0.3">
      <c r="A4" s="22" t="s">
        <v>157</v>
      </c>
      <c r="B4" s="20"/>
      <c r="C4" s="21"/>
      <c r="D4" s="20"/>
      <c r="E4" s="20"/>
      <c r="F4" s="20"/>
      <c r="G4" s="20"/>
      <c r="H4" s="20"/>
      <c r="I4" s="20"/>
      <c r="J4" s="20"/>
      <c r="K4" s="20"/>
      <c r="L4" s="20"/>
      <c r="M4" s="14"/>
    </row>
    <row r="5" spans="1:15" ht="14.5" x14ac:dyDescent="0.35">
      <c r="A5" s="20"/>
      <c r="B5" s="20"/>
      <c r="C5" s="21"/>
      <c r="D5" s="20"/>
      <c r="E5" s="20"/>
      <c r="F5" s="20"/>
      <c r="G5" s="20"/>
      <c r="H5" s="20"/>
      <c r="I5" s="20"/>
      <c r="J5" s="20"/>
      <c r="K5" s="20"/>
      <c r="L5" s="20"/>
      <c r="M5" s="14"/>
      <c r="O5" s="32" t="s">
        <v>141</v>
      </c>
    </row>
    <row r="6" spans="1:15" ht="26" x14ac:dyDescent="0.35">
      <c r="A6" s="328" t="s">
        <v>158</v>
      </c>
      <c r="B6" s="329"/>
      <c r="C6" s="329"/>
      <c r="D6" s="329"/>
      <c r="E6" s="329"/>
      <c r="F6" s="329"/>
      <c r="G6" s="329"/>
      <c r="H6" s="329"/>
      <c r="I6" s="329"/>
      <c r="J6" s="329"/>
      <c r="K6" s="329"/>
      <c r="L6" s="329"/>
      <c r="M6" s="330"/>
      <c r="O6" s="32" t="s">
        <v>127</v>
      </c>
    </row>
    <row r="7" spans="1:15" ht="39.5" thickBot="1" x14ac:dyDescent="0.3">
      <c r="A7" s="147" t="s">
        <v>159</v>
      </c>
      <c r="B7" s="147" t="s">
        <v>160</v>
      </c>
      <c r="C7" s="147" t="s">
        <v>161</v>
      </c>
      <c r="D7" s="147" t="s">
        <v>162</v>
      </c>
      <c r="E7" s="147" t="s">
        <v>163</v>
      </c>
      <c r="F7" s="147" t="s">
        <v>164</v>
      </c>
      <c r="G7" s="147" t="s">
        <v>165</v>
      </c>
      <c r="H7" s="147" t="s">
        <v>166</v>
      </c>
      <c r="I7" s="147" t="s">
        <v>167</v>
      </c>
      <c r="J7" s="147" t="s">
        <v>928</v>
      </c>
      <c r="K7" s="147" t="s">
        <v>168</v>
      </c>
      <c r="L7" s="147" t="s">
        <v>169</v>
      </c>
      <c r="M7" s="147" t="s">
        <v>170</v>
      </c>
    </row>
    <row r="8" spans="1:15" ht="13" x14ac:dyDescent="0.25">
      <c r="A8" s="331" t="s">
        <v>171</v>
      </c>
      <c r="B8" s="196" t="s">
        <v>142</v>
      </c>
      <c r="C8" s="197" t="s">
        <v>172</v>
      </c>
      <c r="D8" s="198"/>
      <c r="E8" s="198"/>
      <c r="F8" s="197" t="s">
        <v>173</v>
      </c>
      <c r="G8" s="197">
        <v>3</v>
      </c>
      <c r="H8" s="197">
        <v>1</v>
      </c>
      <c r="I8" s="197">
        <v>3</v>
      </c>
      <c r="J8" s="197">
        <v>0</v>
      </c>
      <c r="K8" s="199" t="s">
        <v>174</v>
      </c>
      <c r="L8" s="200"/>
      <c r="M8" s="199" t="s">
        <v>175</v>
      </c>
    </row>
    <row r="9" spans="1:15" ht="13" x14ac:dyDescent="0.25">
      <c r="A9" s="332"/>
      <c r="B9" s="123" t="s">
        <v>176</v>
      </c>
      <c r="C9" s="15" t="s">
        <v>172</v>
      </c>
      <c r="D9" s="16"/>
      <c r="E9" s="16"/>
      <c r="F9" s="15" t="s">
        <v>173</v>
      </c>
      <c r="G9" s="15">
        <v>16</v>
      </c>
      <c r="H9" s="15">
        <v>4</v>
      </c>
      <c r="I9" s="15">
        <v>19</v>
      </c>
      <c r="J9" s="15">
        <v>1</v>
      </c>
      <c r="K9" s="17" t="s">
        <v>177</v>
      </c>
      <c r="L9" s="124"/>
      <c r="M9" s="17" t="s">
        <v>178</v>
      </c>
    </row>
    <row r="10" spans="1:15" ht="32.15" customHeight="1" x14ac:dyDescent="0.25">
      <c r="A10" s="332"/>
      <c r="B10" s="123" t="s">
        <v>179</v>
      </c>
      <c r="C10" s="15" t="s">
        <v>198</v>
      </c>
      <c r="D10" s="16"/>
      <c r="E10" s="16"/>
      <c r="F10" s="15" t="s">
        <v>173</v>
      </c>
      <c r="G10" s="15">
        <v>3</v>
      </c>
      <c r="H10" s="15">
        <v>20</v>
      </c>
      <c r="I10" s="15">
        <v>22</v>
      </c>
      <c r="J10" s="15">
        <v>2</v>
      </c>
      <c r="K10" s="17" t="s">
        <v>932</v>
      </c>
      <c r="L10" s="124"/>
      <c r="M10" s="17" t="s">
        <v>180</v>
      </c>
    </row>
    <row r="11" spans="1:15" ht="13" x14ac:dyDescent="0.25">
      <c r="A11" s="332"/>
      <c r="B11" s="123" t="s">
        <v>181</v>
      </c>
      <c r="C11" s="15" t="s">
        <v>172</v>
      </c>
      <c r="D11" s="16"/>
      <c r="E11" s="16"/>
      <c r="F11" s="15" t="s">
        <v>173</v>
      </c>
      <c r="G11" s="15">
        <v>8</v>
      </c>
      <c r="H11" s="15">
        <v>23</v>
      </c>
      <c r="I11" s="15">
        <v>30</v>
      </c>
      <c r="J11" s="15">
        <v>3</v>
      </c>
      <c r="K11" s="17" t="s">
        <v>182</v>
      </c>
      <c r="L11" s="124"/>
      <c r="M11" s="17" t="s">
        <v>183</v>
      </c>
    </row>
    <row r="12" spans="1:15" ht="37.5" x14ac:dyDescent="0.25">
      <c r="A12" s="332"/>
      <c r="B12" s="123" t="s">
        <v>184</v>
      </c>
      <c r="C12" s="15" t="s">
        <v>172</v>
      </c>
      <c r="D12" s="16"/>
      <c r="E12" s="16"/>
      <c r="F12" s="15" t="s">
        <v>185</v>
      </c>
      <c r="G12" s="15">
        <v>8</v>
      </c>
      <c r="H12" s="15">
        <v>31</v>
      </c>
      <c r="I12" s="15">
        <v>38</v>
      </c>
      <c r="J12" s="15">
        <v>4</v>
      </c>
      <c r="K12" s="17" t="s">
        <v>186</v>
      </c>
      <c r="L12" s="124"/>
      <c r="M12" s="17" t="s">
        <v>187</v>
      </c>
    </row>
    <row r="13" spans="1:15" ht="13" x14ac:dyDescent="0.25">
      <c r="A13" s="332"/>
      <c r="B13" s="123" t="s">
        <v>128</v>
      </c>
      <c r="C13" s="15" t="s">
        <v>172</v>
      </c>
      <c r="D13" s="16"/>
      <c r="E13" s="16"/>
      <c r="F13" s="15" t="s">
        <v>173</v>
      </c>
      <c r="G13" s="15">
        <v>6</v>
      </c>
      <c r="H13" s="15">
        <v>39</v>
      </c>
      <c r="I13" s="15">
        <v>44</v>
      </c>
      <c r="J13" s="15">
        <v>5</v>
      </c>
      <c r="K13" s="17" t="s">
        <v>188</v>
      </c>
      <c r="L13" s="124"/>
      <c r="M13" s="17" t="s">
        <v>189</v>
      </c>
    </row>
    <row r="14" spans="1:15" ht="13.5" thickBot="1" x14ac:dyDescent="0.3">
      <c r="A14" s="333"/>
      <c r="B14" s="201" t="s">
        <v>181</v>
      </c>
      <c r="C14" s="202" t="s">
        <v>172</v>
      </c>
      <c r="D14" s="203"/>
      <c r="E14" s="203"/>
      <c r="F14" s="202" t="s">
        <v>173</v>
      </c>
      <c r="G14" s="202">
        <v>1818</v>
      </c>
      <c r="H14" s="202">
        <v>45</v>
      </c>
      <c r="I14" s="202">
        <v>1862</v>
      </c>
      <c r="J14" s="202">
        <v>6</v>
      </c>
      <c r="K14" s="204" t="s">
        <v>182</v>
      </c>
      <c r="L14" s="205"/>
      <c r="M14" s="204" t="s">
        <v>183</v>
      </c>
    </row>
    <row r="15" spans="1:15" ht="13.5" thickBot="1" x14ac:dyDescent="0.3">
      <c r="A15" s="193"/>
      <c r="B15" s="193"/>
      <c r="C15" s="193"/>
      <c r="D15" s="193"/>
      <c r="E15" s="193"/>
      <c r="F15" s="193"/>
      <c r="G15" s="193"/>
      <c r="H15" s="193"/>
      <c r="I15" s="193"/>
      <c r="J15" s="193"/>
      <c r="K15" s="194"/>
      <c r="L15" s="194"/>
      <c r="M15" s="195"/>
    </row>
    <row r="16" spans="1:15" s="18" customFormat="1" ht="100.5" x14ac:dyDescent="0.35">
      <c r="A16" s="334" t="s">
        <v>190</v>
      </c>
      <c r="B16" s="186" t="s">
        <v>142</v>
      </c>
      <c r="C16" s="175" t="s">
        <v>172</v>
      </c>
      <c r="D16" s="175"/>
      <c r="E16" s="175"/>
      <c r="F16" s="175" t="s">
        <v>173</v>
      </c>
      <c r="G16" s="175">
        <v>3</v>
      </c>
      <c r="H16" s="175">
        <v>1</v>
      </c>
      <c r="I16" s="175">
        <f>H16+G16-1</f>
        <v>3</v>
      </c>
      <c r="J16" s="175">
        <v>0</v>
      </c>
      <c r="K16" s="177" t="s">
        <v>191</v>
      </c>
      <c r="L16" s="177"/>
      <c r="M16" s="177" t="s">
        <v>192</v>
      </c>
    </row>
    <row r="17" spans="1:13" ht="37.5" x14ac:dyDescent="0.25">
      <c r="A17" s="335"/>
      <c r="B17" s="129" t="s">
        <v>193</v>
      </c>
      <c r="C17" s="130" t="s">
        <v>172</v>
      </c>
      <c r="D17" s="131" t="s">
        <v>194</v>
      </c>
      <c r="E17" s="131" t="s">
        <v>335</v>
      </c>
      <c r="F17" s="130" t="s">
        <v>173</v>
      </c>
      <c r="G17" s="130">
        <v>20</v>
      </c>
      <c r="H17" s="132">
        <f>+I16+1</f>
        <v>4</v>
      </c>
      <c r="I17" s="130">
        <f>H17+G17-1</f>
        <v>23</v>
      </c>
      <c r="J17" s="130">
        <v>1</v>
      </c>
      <c r="K17" s="128" t="s">
        <v>195</v>
      </c>
      <c r="L17" s="128"/>
      <c r="M17" s="128" t="s">
        <v>196</v>
      </c>
    </row>
    <row r="18" spans="1:13" s="35" customFormat="1" ht="13" x14ac:dyDescent="0.25">
      <c r="A18" s="335"/>
      <c r="B18" s="129" t="s">
        <v>197</v>
      </c>
      <c r="C18" s="130" t="s">
        <v>198</v>
      </c>
      <c r="D18" s="130" t="s">
        <v>199</v>
      </c>
      <c r="E18" s="132" t="s">
        <v>200</v>
      </c>
      <c r="F18" s="130" t="s">
        <v>173</v>
      </c>
      <c r="G18" s="130">
        <v>40</v>
      </c>
      <c r="H18" s="132">
        <f t="shared" ref="H18:H27" si="0">+I17+1</f>
        <v>24</v>
      </c>
      <c r="I18" s="132">
        <f t="shared" ref="I18:I27" si="1">H18+G18-1</f>
        <v>63</v>
      </c>
      <c r="J18" s="132">
        <v>2</v>
      </c>
      <c r="K18" s="337" t="s">
        <v>944</v>
      </c>
      <c r="L18" s="133"/>
      <c r="M18" s="338"/>
    </row>
    <row r="19" spans="1:13" s="35" customFormat="1" ht="25" x14ac:dyDescent="0.25">
      <c r="A19" s="335"/>
      <c r="B19" s="129" t="s">
        <v>201</v>
      </c>
      <c r="C19" s="130" t="s">
        <v>198</v>
      </c>
      <c r="D19" s="130" t="s">
        <v>202</v>
      </c>
      <c r="E19" s="132" t="s">
        <v>203</v>
      </c>
      <c r="F19" s="130" t="s">
        <v>173</v>
      </c>
      <c r="G19" s="130">
        <v>40</v>
      </c>
      <c r="H19" s="132">
        <f t="shared" si="0"/>
        <v>64</v>
      </c>
      <c r="I19" s="132">
        <f t="shared" si="1"/>
        <v>103</v>
      </c>
      <c r="J19" s="132">
        <v>3</v>
      </c>
      <c r="K19" s="337"/>
      <c r="L19" s="134" t="s">
        <v>204</v>
      </c>
      <c r="M19" s="338"/>
    </row>
    <row r="20" spans="1:13" s="35" customFormat="1" ht="13" x14ac:dyDescent="0.25">
      <c r="A20" s="335"/>
      <c r="B20" s="129" t="s">
        <v>205</v>
      </c>
      <c r="C20" s="130" t="s">
        <v>198</v>
      </c>
      <c r="D20" s="130" t="s">
        <v>206</v>
      </c>
      <c r="E20" s="132" t="s">
        <v>207</v>
      </c>
      <c r="F20" s="130" t="s">
        <v>173</v>
      </c>
      <c r="G20" s="130">
        <v>40</v>
      </c>
      <c r="H20" s="132">
        <f t="shared" si="0"/>
        <v>104</v>
      </c>
      <c r="I20" s="132">
        <f t="shared" si="1"/>
        <v>143</v>
      </c>
      <c r="J20" s="132">
        <v>4</v>
      </c>
      <c r="K20" s="337"/>
      <c r="L20" s="134"/>
      <c r="M20" s="338"/>
    </row>
    <row r="21" spans="1:13" s="35" customFormat="1" ht="13" x14ac:dyDescent="0.25">
      <c r="A21" s="335"/>
      <c r="B21" s="129" t="s">
        <v>208</v>
      </c>
      <c r="C21" s="130" t="s">
        <v>198</v>
      </c>
      <c r="D21" s="130" t="s">
        <v>209</v>
      </c>
      <c r="E21" s="132" t="s">
        <v>210</v>
      </c>
      <c r="F21" s="130" t="s">
        <v>173</v>
      </c>
      <c r="G21" s="130">
        <v>40</v>
      </c>
      <c r="H21" s="132">
        <f t="shared" si="0"/>
        <v>144</v>
      </c>
      <c r="I21" s="132">
        <f t="shared" si="1"/>
        <v>183</v>
      </c>
      <c r="J21" s="132">
        <v>5</v>
      </c>
      <c r="K21" s="337"/>
      <c r="L21" s="134" t="s">
        <v>211</v>
      </c>
      <c r="M21" s="338"/>
    </row>
    <row r="22" spans="1:13" s="35" customFormat="1" ht="13" x14ac:dyDescent="0.25">
      <c r="A22" s="335"/>
      <c r="B22" s="129" t="s">
        <v>212</v>
      </c>
      <c r="C22" s="130" t="s">
        <v>198</v>
      </c>
      <c r="D22" s="130" t="s">
        <v>213</v>
      </c>
      <c r="E22" s="132" t="s">
        <v>214</v>
      </c>
      <c r="F22" s="130" t="s">
        <v>173</v>
      </c>
      <c r="G22" s="130">
        <v>40</v>
      </c>
      <c r="H22" s="132">
        <f t="shared" si="0"/>
        <v>184</v>
      </c>
      <c r="I22" s="132">
        <f t="shared" si="1"/>
        <v>223</v>
      </c>
      <c r="J22" s="132">
        <v>6</v>
      </c>
      <c r="K22" s="337"/>
      <c r="L22" s="134"/>
      <c r="M22" s="338"/>
    </row>
    <row r="23" spans="1:13" s="35" customFormat="1" ht="13" x14ac:dyDescent="0.25">
      <c r="A23" s="335"/>
      <c r="B23" s="129" t="s">
        <v>215</v>
      </c>
      <c r="C23" s="130" t="s">
        <v>198</v>
      </c>
      <c r="D23" s="130" t="s">
        <v>216</v>
      </c>
      <c r="E23" s="132" t="s">
        <v>217</v>
      </c>
      <c r="F23" s="130" t="s">
        <v>173</v>
      </c>
      <c r="G23" s="130">
        <v>40</v>
      </c>
      <c r="H23" s="132">
        <f t="shared" si="0"/>
        <v>224</v>
      </c>
      <c r="I23" s="132">
        <f t="shared" si="1"/>
        <v>263</v>
      </c>
      <c r="J23" s="132">
        <v>7</v>
      </c>
      <c r="K23" s="337"/>
      <c r="L23" s="133"/>
      <c r="M23" s="338"/>
    </row>
    <row r="24" spans="1:13" s="35" customFormat="1" ht="13" x14ac:dyDescent="0.25">
      <c r="A24" s="335"/>
      <c r="B24" s="129" t="s">
        <v>218</v>
      </c>
      <c r="C24" s="130" t="s">
        <v>198</v>
      </c>
      <c r="D24" s="130" t="s">
        <v>219</v>
      </c>
      <c r="E24" s="132" t="s">
        <v>220</v>
      </c>
      <c r="F24" s="130" t="s">
        <v>173</v>
      </c>
      <c r="G24" s="130">
        <v>40</v>
      </c>
      <c r="H24" s="132">
        <f t="shared" si="0"/>
        <v>264</v>
      </c>
      <c r="I24" s="132">
        <f t="shared" si="1"/>
        <v>303</v>
      </c>
      <c r="J24" s="132">
        <v>8</v>
      </c>
      <c r="K24" s="337"/>
      <c r="L24" s="133"/>
      <c r="M24" s="338"/>
    </row>
    <row r="25" spans="1:13" s="35" customFormat="1" ht="13" x14ac:dyDescent="0.25">
      <c r="A25" s="335"/>
      <c r="B25" s="129" t="s">
        <v>221</v>
      </c>
      <c r="C25" s="130" t="s">
        <v>198</v>
      </c>
      <c r="D25" s="130" t="s">
        <v>222</v>
      </c>
      <c r="E25" s="132" t="s">
        <v>223</v>
      </c>
      <c r="F25" s="130" t="s">
        <v>173</v>
      </c>
      <c r="G25" s="130">
        <v>40</v>
      </c>
      <c r="H25" s="132">
        <f t="shared" si="0"/>
        <v>304</v>
      </c>
      <c r="I25" s="132">
        <f t="shared" si="1"/>
        <v>343</v>
      </c>
      <c r="J25" s="132">
        <v>9</v>
      </c>
      <c r="K25" s="337"/>
      <c r="L25" s="133" t="s">
        <v>224</v>
      </c>
      <c r="M25" s="338"/>
    </row>
    <row r="26" spans="1:13" s="35" customFormat="1" ht="13" x14ac:dyDescent="0.25">
      <c r="A26" s="335"/>
      <c r="B26" s="129" t="s">
        <v>225</v>
      </c>
      <c r="C26" s="130" t="s">
        <v>198</v>
      </c>
      <c r="D26" s="130" t="s">
        <v>226</v>
      </c>
      <c r="E26" s="132" t="s">
        <v>227</v>
      </c>
      <c r="F26" s="130" t="s">
        <v>173</v>
      </c>
      <c r="G26" s="130">
        <v>40</v>
      </c>
      <c r="H26" s="132">
        <f t="shared" si="0"/>
        <v>344</v>
      </c>
      <c r="I26" s="132">
        <f t="shared" si="1"/>
        <v>383</v>
      </c>
      <c r="J26" s="132">
        <v>10</v>
      </c>
      <c r="K26" s="337"/>
      <c r="L26" s="135"/>
      <c r="M26" s="338"/>
    </row>
    <row r="27" spans="1:13" s="35" customFormat="1" ht="13.5" thickBot="1" x14ac:dyDescent="0.3">
      <c r="A27" s="336"/>
      <c r="B27" s="184" t="s">
        <v>228</v>
      </c>
      <c r="C27" s="157" t="s">
        <v>172</v>
      </c>
      <c r="D27" s="157" t="s">
        <v>229</v>
      </c>
      <c r="E27" s="157" t="s">
        <v>230</v>
      </c>
      <c r="F27" s="157" t="s">
        <v>173</v>
      </c>
      <c r="G27" s="157">
        <v>8</v>
      </c>
      <c r="H27" s="185">
        <f t="shared" si="0"/>
        <v>384</v>
      </c>
      <c r="I27" s="185">
        <f t="shared" si="1"/>
        <v>391</v>
      </c>
      <c r="J27" s="185">
        <v>11</v>
      </c>
      <c r="K27" s="158" t="s">
        <v>231</v>
      </c>
      <c r="L27" s="158"/>
      <c r="M27" s="339"/>
    </row>
    <row r="28" spans="1:13" ht="50" x14ac:dyDescent="0.25">
      <c r="A28" s="322" t="s">
        <v>232</v>
      </c>
      <c r="B28" s="188" t="s">
        <v>233</v>
      </c>
      <c r="C28" s="189" t="s">
        <v>172</v>
      </c>
      <c r="D28" s="190"/>
      <c r="E28" s="190"/>
      <c r="F28" s="190" t="s">
        <v>173</v>
      </c>
      <c r="G28" s="190">
        <v>50</v>
      </c>
      <c r="H28" s="189">
        <f>I27+1</f>
        <v>392</v>
      </c>
      <c r="I28" s="189">
        <f>H28+G28-1</f>
        <v>441</v>
      </c>
      <c r="J28" s="189">
        <v>12</v>
      </c>
      <c r="K28" s="191" t="s">
        <v>234</v>
      </c>
      <c r="L28" s="191"/>
      <c r="M28" s="192"/>
    </row>
    <row r="29" spans="1:13" ht="13" x14ac:dyDescent="0.25">
      <c r="A29" s="323"/>
      <c r="B29" s="121" t="s">
        <v>235</v>
      </c>
      <c r="C29" s="119" t="s">
        <v>172</v>
      </c>
      <c r="D29" s="119"/>
      <c r="E29" s="119"/>
      <c r="F29" s="138" t="s">
        <v>173</v>
      </c>
      <c r="G29" s="138">
        <v>80</v>
      </c>
      <c r="H29" s="119">
        <f>I28+1</f>
        <v>442</v>
      </c>
      <c r="I29" s="119">
        <f t="shared" ref="I29:I43" si="2">H29+G29-1</f>
        <v>521</v>
      </c>
      <c r="J29" s="119">
        <v>13</v>
      </c>
      <c r="K29" s="120" t="s">
        <v>236</v>
      </c>
      <c r="L29" s="120"/>
      <c r="M29" s="120"/>
    </row>
    <row r="30" spans="1:13" ht="38.5" x14ac:dyDescent="0.25">
      <c r="A30" s="323"/>
      <c r="B30" s="121" t="s">
        <v>237</v>
      </c>
      <c r="C30" s="119" t="s">
        <v>198</v>
      </c>
      <c r="D30" s="119"/>
      <c r="E30" s="119"/>
      <c r="F30" s="138" t="s">
        <v>173</v>
      </c>
      <c r="G30" s="138">
        <v>20</v>
      </c>
      <c r="H30" s="119">
        <f t="shared" ref="H30:H43" si="3">I29+1</f>
        <v>522</v>
      </c>
      <c r="I30" s="119">
        <f t="shared" si="2"/>
        <v>541</v>
      </c>
      <c r="J30" s="119">
        <v>14</v>
      </c>
      <c r="K30" s="137" t="s">
        <v>238</v>
      </c>
      <c r="L30" s="120"/>
      <c r="M30" s="120"/>
    </row>
    <row r="31" spans="1:13" ht="37.5" x14ac:dyDescent="0.25">
      <c r="A31" s="323"/>
      <c r="B31" s="121" t="s">
        <v>239</v>
      </c>
      <c r="C31" s="119" t="s">
        <v>198</v>
      </c>
      <c r="D31" s="119"/>
      <c r="E31" s="119"/>
      <c r="F31" s="136" t="s">
        <v>173</v>
      </c>
      <c r="G31" s="136">
        <v>80</v>
      </c>
      <c r="H31" s="119">
        <f t="shared" si="3"/>
        <v>542</v>
      </c>
      <c r="I31" s="119">
        <f t="shared" si="2"/>
        <v>621</v>
      </c>
      <c r="J31" s="119">
        <v>15</v>
      </c>
      <c r="K31" s="137" t="s">
        <v>240</v>
      </c>
      <c r="L31" s="120"/>
      <c r="M31" s="120"/>
    </row>
    <row r="32" spans="1:13" ht="13" x14ac:dyDescent="0.25">
      <c r="A32" s="323"/>
      <c r="B32" s="121" t="s">
        <v>241</v>
      </c>
      <c r="C32" s="119" t="s">
        <v>172</v>
      </c>
      <c r="D32" s="119"/>
      <c r="E32" s="119"/>
      <c r="F32" s="119" t="s">
        <v>173</v>
      </c>
      <c r="G32" s="119">
        <v>40</v>
      </c>
      <c r="H32" s="119">
        <f t="shared" si="3"/>
        <v>622</v>
      </c>
      <c r="I32" s="119">
        <f t="shared" si="2"/>
        <v>661</v>
      </c>
      <c r="J32" s="119">
        <v>16</v>
      </c>
      <c r="K32" s="325" t="s">
        <v>242</v>
      </c>
      <c r="L32" s="325"/>
      <c r="M32" s="325"/>
    </row>
    <row r="33" spans="1:13" ht="13" x14ac:dyDescent="0.25">
      <c r="A33" s="323"/>
      <c r="B33" s="121" t="s">
        <v>243</v>
      </c>
      <c r="C33" s="119" t="s">
        <v>198</v>
      </c>
      <c r="D33" s="119"/>
      <c r="E33" s="119"/>
      <c r="F33" s="119" t="s">
        <v>173</v>
      </c>
      <c r="G33" s="119">
        <v>40</v>
      </c>
      <c r="H33" s="119">
        <f t="shared" si="3"/>
        <v>662</v>
      </c>
      <c r="I33" s="119">
        <f t="shared" si="2"/>
        <v>701</v>
      </c>
      <c r="J33" s="119">
        <v>17</v>
      </c>
      <c r="K33" s="326"/>
      <c r="L33" s="327"/>
      <c r="M33" s="326"/>
    </row>
    <row r="34" spans="1:13" ht="13" x14ac:dyDescent="0.25">
      <c r="A34" s="323"/>
      <c r="B34" s="121" t="s">
        <v>244</v>
      </c>
      <c r="C34" s="119" t="s">
        <v>198</v>
      </c>
      <c r="D34" s="119"/>
      <c r="E34" s="119"/>
      <c r="F34" s="119" t="s">
        <v>173</v>
      </c>
      <c r="G34" s="119">
        <v>40</v>
      </c>
      <c r="H34" s="119">
        <f t="shared" si="3"/>
        <v>702</v>
      </c>
      <c r="I34" s="119">
        <f t="shared" si="2"/>
        <v>741</v>
      </c>
      <c r="J34" s="119">
        <v>18</v>
      </c>
      <c r="K34" s="326"/>
      <c r="L34" s="327"/>
      <c r="M34" s="326"/>
    </row>
    <row r="35" spans="1:13" ht="13" x14ac:dyDescent="0.25">
      <c r="A35" s="323"/>
      <c r="B35" s="121" t="s">
        <v>245</v>
      </c>
      <c r="C35" s="119" t="s">
        <v>198</v>
      </c>
      <c r="D35" s="119"/>
      <c r="E35" s="119"/>
      <c r="F35" s="119" t="s">
        <v>173</v>
      </c>
      <c r="G35" s="119">
        <v>40</v>
      </c>
      <c r="H35" s="119">
        <f t="shared" si="3"/>
        <v>742</v>
      </c>
      <c r="I35" s="119">
        <f t="shared" si="2"/>
        <v>781</v>
      </c>
      <c r="J35" s="119">
        <v>19</v>
      </c>
      <c r="K35" s="326"/>
      <c r="L35" s="327"/>
      <c r="M35" s="326"/>
    </row>
    <row r="36" spans="1:13" ht="13" x14ac:dyDescent="0.25">
      <c r="A36" s="323"/>
      <c r="B36" s="121" t="s">
        <v>246</v>
      </c>
      <c r="C36" s="119" t="s">
        <v>198</v>
      </c>
      <c r="D36" s="119"/>
      <c r="E36" s="119"/>
      <c r="F36" s="119" t="s">
        <v>173</v>
      </c>
      <c r="G36" s="119">
        <v>40</v>
      </c>
      <c r="H36" s="119">
        <f t="shared" si="3"/>
        <v>782</v>
      </c>
      <c r="I36" s="119">
        <f t="shared" si="2"/>
        <v>821</v>
      </c>
      <c r="J36" s="119">
        <v>20</v>
      </c>
      <c r="K36" s="326"/>
      <c r="L36" s="327"/>
      <c r="M36" s="326"/>
    </row>
    <row r="37" spans="1:13" ht="13" x14ac:dyDescent="0.25">
      <c r="A37" s="323"/>
      <c r="B37" s="121" t="s">
        <v>247</v>
      </c>
      <c r="C37" s="119" t="s">
        <v>198</v>
      </c>
      <c r="D37" s="119"/>
      <c r="E37" s="119"/>
      <c r="F37" s="119" t="s">
        <v>173</v>
      </c>
      <c r="G37" s="119">
        <v>40</v>
      </c>
      <c r="H37" s="119">
        <f t="shared" si="3"/>
        <v>822</v>
      </c>
      <c r="I37" s="119">
        <f t="shared" si="2"/>
        <v>861</v>
      </c>
      <c r="J37" s="119">
        <v>21</v>
      </c>
      <c r="K37" s="326"/>
      <c r="L37" s="327"/>
      <c r="M37" s="326"/>
    </row>
    <row r="38" spans="1:13" ht="13" x14ac:dyDescent="0.25">
      <c r="A38" s="323"/>
      <c r="B38" s="121" t="s">
        <v>248</v>
      </c>
      <c r="C38" s="119" t="s">
        <v>198</v>
      </c>
      <c r="D38" s="119"/>
      <c r="E38" s="119"/>
      <c r="F38" s="119" t="s">
        <v>173</v>
      </c>
      <c r="G38" s="119">
        <v>40</v>
      </c>
      <c r="H38" s="119">
        <f t="shared" si="3"/>
        <v>862</v>
      </c>
      <c r="I38" s="119">
        <f t="shared" si="2"/>
        <v>901</v>
      </c>
      <c r="J38" s="119">
        <v>22</v>
      </c>
      <c r="K38" s="326"/>
      <c r="L38" s="327"/>
      <c r="M38" s="326"/>
    </row>
    <row r="39" spans="1:13" ht="13" x14ac:dyDescent="0.25">
      <c r="A39" s="323"/>
      <c r="B39" s="121" t="s">
        <v>249</v>
      </c>
      <c r="C39" s="119" t="s">
        <v>198</v>
      </c>
      <c r="D39" s="119"/>
      <c r="E39" s="119"/>
      <c r="F39" s="119" t="s">
        <v>173</v>
      </c>
      <c r="G39" s="119">
        <v>40</v>
      </c>
      <c r="H39" s="119">
        <f t="shared" si="3"/>
        <v>902</v>
      </c>
      <c r="I39" s="119">
        <f t="shared" si="2"/>
        <v>941</v>
      </c>
      <c r="J39" s="119">
        <v>23</v>
      </c>
      <c r="K39" s="326"/>
      <c r="L39" s="327"/>
      <c r="M39" s="326"/>
    </row>
    <row r="40" spans="1:13" ht="13" x14ac:dyDescent="0.25">
      <c r="A40" s="323"/>
      <c r="B40" s="121" t="s">
        <v>250</v>
      </c>
      <c r="C40" s="119" t="s">
        <v>198</v>
      </c>
      <c r="D40" s="119"/>
      <c r="E40" s="119"/>
      <c r="F40" s="119" t="s">
        <v>173</v>
      </c>
      <c r="G40" s="119">
        <v>40</v>
      </c>
      <c r="H40" s="119">
        <f t="shared" si="3"/>
        <v>942</v>
      </c>
      <c r="I40" s="119">
        <f t="shared" si="2"/>
        <v>981</v>
      </c>
      <c r="J40" s="119">
        <v>24</v>
      </c>
      <c r="K40" s="326"/>
      <c r="L40" s="327"/>
      <c r="M40" s="326"/>
    </row>
    <row r="41" spans="1:13" ht="13" x14ac:dyDescent="0.25">
      <c r="A41" s="323"/>
      <c r="B41" s="121" t="s">
        <v>251</v>
      </c>
      <c r="C41" s="119" t="s">
        <v>172</v>
      </c>
      <c r="D41" s="119"/>
      <c r="E41" s="119"/>
      <c r="F41" s="119" t="s">
        <v>173</v>
      </c>
      <c r="G41" s="119">
        <v>8</v>
      </c>
      <c r="H41" s="119">
        <f t="shared" si="3"/>
        <v>982</v>
      </c>
      <c r="I41" s="119">
        <f t="shared" si="2"/>
        <v>989</v>
      </c>
      <c r="J41" s="119">
        <v>25</v>
      </c>
      <c r="K41" s="326"/>
      <c r="L41" s="327"/>
      <c r="M41" s="326"/>
    </row>
    <row r="42" spans="1:13" ht="38.5" x14ac:dyDescent="0.25">
      <c r="A42" s="323"/>
      <c r="B42" s="121" t="s">
        <v>252</v>
      </c>
      <c r="C42" s="119" t="s">
        <v>198</v>
      </c>
      <c r="D42" s="119"/>
      <c r="E42" s="119"/>
      <c r="F42" s="136" t="s">
        <v>173</v>
      </c>
      <c r="G42" s="119">
        <v>50</v>
      </c>
      <c r="H42" s="119">
        <f t="shared" si="3"/>
        <v>990</v>
      </c>
      <c r="I42" s="119">
        <f t="shared" si="2"/>
        <v>1039</v>
      </c>
      <c r="J42" s="119">
        <v>26</v>
      </c>
      <c r="K42" s="120" t="s">
        <v>253</v>
      </c>
      <c r="L42" s="120"/>
      <c r="M42" s="120" t="s">
        <v>254</v>
      </c>
    </row>
    <row r="43" spans="1:13" ht="100.5" thickBot="1" x14ac:dyDescent="0.3">
      <c r="A43" s="324"/>
      <c r="B43" s="178" t="s">
        <v>255</v>
      </c>
      <c r="C43" s="179" t="s">
        <v>198</v>
      </c>
      <c r="D43" s="179"/>
      <c r="E43" s="179"/>
      <c r="F43" s="187" t="s">
        <v>173</v>
      </c>
      <c r="G43" s="187">
        <v>20</v>
      </c>
      <c r="H43" s="179">
        <f t="shared" si="3"/>
        <v>1040</v>
      </c>
      <c r="I43" s="179">
        <f t="shared" si="2"/>
        <v>1059</v>
      </c>
      <c r="J43" s="179">
        <v>27</v>
      </c>
      <c r="K43" s="180" t="s">
        <v>256</v>
      </c>
      <c r="L43" s="180"/>
      <c r="M43" s="180" t="s">
        <v>257</v>
      </c>
    </row>
    <row r="44" spans="1:13" ht="150" x14ac:dyDescent="0.25">
      <c r="A44" s="343" t="s">
        <v>258</v>
      </c>
      <c r="B44" s="186" t="s">
        <v>259</v>
      </c>
      <c r="C44" s="175" t="s">
        <v>172</v>
      </c>
      <c r="D44" s="175"/>
      <c r="E44" s="175"/>
      <c r="F44" s="175" t="s">
        <v>173</v>
      </c>
      <c r="G44" s="175">
        <v>20</v>
      </c>
      <c r="H44" s="175">
        <f>I43+1</f>
        <v>1060</v>
      </c>
      <c r="I44" s="175">
        <f>H44+G44-1</f>
        <v>1079</v>
      </c>
      <c r="J44" s="175">
        <v>28</v>
      </c>
      <c r="K44" s="177" t="s">
        <v>260</v>
      </c>
      <c r="L44" s="177"/>
      <c r="M44" s="177"/>
    </row>
    <row r="45" spans="1:13" ht="13" x14ac:dyDescent="0.25">
      <c r="A45" s="344"/>
      <c r="B45" s="129" t="s">
        <v>261</v>
      </c>
      <c r="C45" s="130" t="s">
        <v>172</v>
      </c>
      <c r="D45" s="130"/>
      <c r="E45" s="130"/>
      <c r="F45" s="130" t="s">
        <v>173</v>
      </c>
      <c r="G45" s="130">
        <v>39</v>
      </c>
      <c r="H45" s="132">
        <f t="shared" ref="H45:H59" si="4">I44+1</f>
        <v>1080</v>
      </c>
      <c r="I45" s="132">
        <f t="shared" ref="I45:I59" si="5">H45+G45-1</f>
        <v>1118</v>
      </c>
      <c r="J45" s="132">
        <v>29</v>
      </c>
      <c r="K45" s="338" t="s">
        <v>262</v>
      </c>
      <c r="L45" s="338"/>
      <c r="M45" s="128"/>
    </row>
    <row r="46" spans="1:13" ht="37.5" x14ac:dyDescent="0.25">
      <c r="A46" s="344"/>
      <c r="B46" s="129" t="s">
        <v>263</v>
      </c>
      <c r="C46" s="130" t="s">
        <v>198</v>
      </c>
      <c r="D46" s="130"/>
      <c r="E46" s="130"/>
      <c r="F46" s="130" t="s">
        <v>185</v>
      </c>
      <c r="G46" s="130">
        <v>8</v>
      </c>
      <c r="H46" s="132">
        <f t="shared" si="4"/>
        <v>1119</v>
      </c>
      <c r="I46" s="132">
        <f t="shared" si="5"/>
        <v>1126</v>
      </c>
      <c r="J46" s="132">
        <v>30</v>
      </c>
      <c r="K46" s="337"/>
      <c r="L46" s="327"/>
      <c r="M46" s="128" t="s">
        <v>264</v>
      </c>
    </row>
    <row r="47" spans="1:13" ht="25" x14ac:dyDescent="0.25">
      <c r="A47" s="344"/>
      <c r="B47" s="129" t="s">
        <v>265</v>
      </c>
      <c r="C47" s="130" t="s">
        <v>172</v>
      </c>
      <c r="D47" s="130"/>
      <c r="E47" s="130"/>
      <c r="F47" s="130" t="s">
        <v>173</v>
      </c>
      <c r="G47" s="130">
        <v>80</v>
      </c>
      <c r="H47" s="132">
        <f t="shared" si="4"/>
        <v>1127</v>
      </c>
      <c r="I47" s="132">
        <f t="shared" si="5"/>
        <v>1206</v>
      </c>
      <c r="J47" s="132">
        <v>31</v>
      </c>
      <c r="K47" s="128" t="s">
        <v>266</v>
      </c>
      <c r="L47" s="128"/>
      <c r="M47" s="128"/>
    </row>
    <row r="48" spans="1:13" ht="51" x14ac:dyDescent="0.25">
      <c r="A48" s="344"/>
      <c r="B48" s="129" t="s">
        <v>267</v>
      </c>
      <c r="C48" s="130" t="s">
        <v>198</v>
      </c>
      <c r="D48" s="130"/>
      <c r="E48" s="130"/>
      <c r="F48" s="130" t="s">
        <v>173</v>
      </c>
      <c r="G48" s="130">
        <v>20</v>
      </c>
      <c r="H48" s="132">
        <f t="shared" si="4"/>
        <v>1207</v>
      </c>
      <c r="I48" s="132">
        <f t="shared" si="5"/>
        <v>1226</v>
      </c>
      <c r="J48" s="132">
        <v>32</v>
      </c>
      <c r="K48" s="128" t="s">
        <v>268</v>
      </c>
      <c r="L48" s="128"/>
      <c r="M48" s="128"/>
    </row>
    <row r="49" spans="1:13" ht="38.5" x14ac:dyDescent="0.25">
      <c r="A49" s="344"/>
      <c r="B49" s="129" t="s">
        <v>269</v>
      </c>
      <c r="C49" s="130" t="s">
        <v>198</v>
      </c>
      <c r="D49" s="130"/>
      <c r="E49" s="130"/>
      <c r="F49" s="130" t="s">
        <v>173</v>
      </c>
      <c r="G49" s="130">
        <v>80</v>
      </c>
      <c r="H49" s="132">
        <f t="shared" si="4"/>
        <v>1227</v>
      </c>
      <c r="I49" s="132">
        <f t="shared" si="5"/>
        <v>1306</v>
      </c>
      <c r="J49" s="132">
        <v>33</v>
      </c>
      <c r="K49" s="128" t="s">
        <v>270</v>
      </c>
      <c r="L49" s="128"/>
      <c r="M49" s="128"/>
    </row>
    <row r="50" spans="1:13" ht="13" x14ac:dyDescent="0.25">
      <c r="A50" s="344"/>
      <c r="B50" s="129" t="s">
        <v>271</v>
      </c>
      <c r="C50" s="130" t="s">
        <v>172</v>
      </c>
      <c r="D50" s="130"/>
      <c r="E50" s="130"/>
      <c r="F50" s="130" t="s">
        <v>173</v>
      </c>
      <c r="G50" s="130">
        <v>40</v>
      </c>
      <c r="H50" s="132">
        <f t="shared" si="4"/>
        <v>1307</v>
      </c>
      <c r="I50" s="132">
        <f t="shared" si="5"/>
        <v>1346</v>
      </c>
      <c r="J50" s="132">
        <v>34</v>
      </c>
      <c r="K50" s="338" t="s">
        <v>272</v>
      </c>
      <c r="L50" s="338"/>
      <c r="M50" s="128"/>
    </row>
    <row r="51" spans="1:13" ht="13" x14ac:dyDescent="0.25">
      <c r="A51" s="344"/>
      <c r="B51" s="129" t="s">
        <v>273</v>
      </c>
      <c r="C51" s="130" t="s">
        <v>198</v>
      </c>
      <c r="D51" s="130"/>
      <c r="E51" s="130"/>
      <c r="F51" s="130" t="s">
        <v>173</v>
      </c>
      <c r="G51" s="130">
        <v>40</v>
      </c>
      <c r="H51" s="132">
        <f t="shared" si="4"/>
        <v>1347</v>
      </c>
      <c r="I51" s="132">
        <f t="shared" si="5"/>
        <v>1386</v>
      </c>
      <c r="J51" s="132">
        <v>35</v>
      </c>
      <c r="K51" s="326"/>
      <c r="L51" s="326"/>
      <c r="M51" s="128"/>
    </row>
    <row r="52" spans="1:13" ht="13" x14ac:dyDescent="0.25">
      <c r="A52" s="344"/>
      <c r="B52" s="129" t="s">
        <v>274</v>
      </c>
      <c r="C52" s="130" t="s">
        <v>198</v>
      </c>
      <c r="D52" s="130"/>
      <c r="E52" s="130"/>
      <c r="F52" s="130" t="s">
        <v>173</v>
      </c>
      <c r="G52" s="130">
        <v>40</v>
      </c>
      <c r="H52" s="132">
        <f t="shared" si="4"/>
        <v>1387</v>
      </c>
      <c r="I52" s="132">
        <f t="shared" si="5"/>
        <v>1426</v>
      </c>
      <c r="J52" s="132">
        <v>36</v>
      </c>
      <c r="K52" s="326"/>
      <c r="L52" s="326"/>
      <c r="M52" s="128"/>
    </row>
    <row r="53" spans="1:13" ht="13" x14ac:dyDescent="0.25">
      <c r="A53" s="344"/>
      <c r="B53" s="129" t="s">
        <v>275</v>
      </c>
      <c r="C53" s="130" t="s">
        <v>198</v>
      </c>
      <c r="D53" s="130"/>
      <c r="E53" s="130"/>
      <c r="F53" s="130" t="s">
        <v>173</v>
      </c>
      <c r="G53" s="130">
        <v>40</v>
      </c>
      <c r="H53" s="132">
        <f t="shared" si="4"/>
        <v>1427</v>
      </c>
      <c r="I53" s="132">
        <f t="shared" si="5"/>
        <v>1466</v>
      </c>
      <c r="J53" s="132">
        <v>37</v>
      </c>
      <c r="K53" s="326"/>
      <c r="L53" s="326"/>
      <c r="M53" s="128"/>
    </row>
    <row r="54" spans="1:13" ht="13" x14ac:dyDescent="0.25">
      <c r="A54" s="344"/>
      <c r="B54" s="129" t="s">
        <v>276</v>
      </c>
      <c r="C54" s="130" t="s">
        <v>198</v>
      </c>
      <c r="D54" s="130"/>
      <c r="E54" s="130"/>
      <c r="F54" s="130" t="s">
        <v>173</v>
      </c>
      <c r="G54" s="130">
        <v>40</v>
      </c>
      <c r="H54" s="132">
        <f t="shared" si="4"/>
        <v>1467</v>
      </c>
      <c r="I54" s="132">
        <f t="shared" si="5"/>
        <v>1506</v>
      </c>
      <c r="J54" s="132">
        <v>38</v>
      </c>
      <c r="K54" s="326"/>
      <c r="L54" s="326"/>
      <c r="M54" s="128"/>
    </row>
    <row r="55" spans="1:13" ht="13" x14ac:dyDescent="0.25">
      <c r="A55" s="344"/>
      <c r="B55" s="129" t="s">
        <v>277</v>
      </c>
      <c r="C55" s="130" t="s">
        <v>198</v>
      </c>
      <c r="D55" s="130"/>
      <c r="E55" s="130"/>
      <c r="F55" s="130" t="s">
        <v>173</v>
      </c>
      <c r="G55" s="130">
        <v>40</v>
      </c>
      <c r="H55" s="132">
        <f t="shared" si="4"/>
        <v>1507</v>
      </c>
      <c r="I55" s="132">
        <f t="shared" si="5"/>
        <v>1546</v>
      </c>
      <c r="J55" s="132">
        <v>39</v>
      </c>
      <c r="K55" s="326"/>
      <c r="L55" s="326"/>
      <c r="M55" s="128"/>
    </row>
    <row r="56" spans="1:13" ht="13" x14ac:dyDescent="0.25">
      <c r="A56" s="344"/>
      <c r="B56" s="129" t="s">
        <v>278</v>
      </c>
      <c r="C56" s="130" t="s">
        <v>198</v>
      </c>
      <c r="D56" s="130"/>
      <c r="E56" s="130"/>
      <c r="F56" s="130" t="s">
        <v>173</v>
      </c>
      <c r="G56" s="130">
        <v>40</v>
      </c>
      <c r="H56" s="132">
        <f t="shared" si="4"/>
        <v>1547</v>
      </c>
      <c r="I56" s="132">
        <f t="shared" si="5"/>
        <v>1586</v>
      </c>
      <c r="J56" s="132">
        <v>40</v>
      </c>
      <c r="K56" s="326"/>
      <c r="L56" s="326"/>
      <c r="M56" s="128"/>
    </row>
    <row r="57" spans="1:13" ht="13" x14ac:dyDescent="0.25">
      <c r="A57" s="344"/>
      <c r="B57" s="129" t="s">
        <v>279</v>
      </c>
      <c r="C57" s="130" t="s">
        <v>198</v>
      </c>
      <c r="D57" s="130"/>
      <c r="E57" s="130"/>
      <c r="F57" s="130" t="s">
        <v>173</v>
      </c>
      <c r="G57" s="130">
        <v>40</v>
      </c>
      <c r="H57" s="132">
        <f t="shared" si="4"/>
        <v>1587</v>
      </c>
      <c r="I57" s="132">
        <f t="shared" si="5"/>
        <v>1626</v>
      </c>
      <c r="J57" s="132">
        <v>41</v>
      </c>
      <c r="K57" s="326"/>
      <c r="L57" s="326"/>
      <c r="M57" s="128"/>
    </row>
    <row r="58" spans="1:13" ht="13" x14ac:dyDescent="0.25">
      <c r="A58" s="344"/>
      <c r="B58" s="129" t="s">
        <v>280</v>
      </c>
      <c r="C58" s="130" t="s">
        <v>198</v>
      </c>
      <c r="D58" s="130"/>
      <c r="E58" s="130"/>
      <c r="F58" s="130" t="s">
        <v>173</v>
      </c>
      <c r="G58" s="130">
        <v>40</v>
      </c>
      <c r="H58" s="132">
        <f t="shared" si="4"/>
        <v>1627</v>
      </c>
      <c r="I58" s="132">
        <f t="shared" si="5"/>
        <v>1666</v>
      </c>
      <c r="J58" s="132">
        <v>42</v>
      </c>
      <c r="K58" s="326"/>
      <c r="L58" s="326"/>
      <c r="M58" s="128"/>
    </row>
    <row r="59" spans="1:13" ht="13.5" thickBot="1" x14ac:dyDescent="0.3">
      <c r="A59" s="345"/>
      <c r="B59" s="184" t="s">
        <v>281</v>
      </c>
      <c r="C59" s="157" t="s">
        <v>172</v>
      </c>
      <c r="D59" s="157"/>
      <c r="E59" s="157"/>
      <c r="F59" s="157" t="s">
        <v>173</v>
      </c>
      <c r="G59" s="157">
        <v>8</v>
      </c>
      <c r="H59" s="185">
        <f t="shared" si="4"/>
        <v>1667</v>
      </c>
      <c r="I59" s="185">
        <f t="shared" si="5"/>
        <v>1674</v>
      </c>
      <c r="J59" s="185">
        <v>43</v>
      </c>
      <c r="K59" s="339"/>
      <c r="L59" s="339"/>
      <c r="M59" s="158"/>
    </row>
    <row r="60" spans="1:13" ht="38" thickBot="1" x14ac:dyDescent="0.3">
      <c r="A60" s="101" t="s">
        <v>282</v>
      </c>
      <c r="B60" s="181" t="s">
        <v>283</v>
      </c>
      <c r="C60" s="182" t="s">
        <v>198</v>
      </c>
      <c r="D60" s="182" t="s">
        <v>284</v>
      </c>
      <c r="E60" s="182" t="s">
        <v>285</v>
      </c>
      <c r="F60" s="182" t="s">
        <v>173</v>
      </c>
      <c r="G60" s="182">
        <v>20</v>
      </c>
      <c r="H60" s="182">
        <f>I59+1</f>
        <v>1675</v>
      </c>
      <c r="I60" s="182">
        <f>H60+G60-1</f>
        <v>1694</v>
      </c>
      <c r="J60" s="182">
        <v>44</v>
      </c>
      <c r="K60" s="183" t="s">
        <v>286</v>
      </c>
      <c r="L60" s="183"/>
      <c r="M60" s="183"/>
    </row>
    <row r="61" spans="1:13" s="35" customFormat="1" ht="13" x14ac:dyDescent="0.25">
      <c r="A61" s="346" t="s">
        <v>287</v>
      </c>
      <c r="B61" s="174" t="s">
        <v>288</v>
      </c>
      <c r="C61" s="175" t="s">
        <v>172</v>
      </c>
      <c r="D61" s="176"/>
      <c r="E61" s="176"/>
      <c r="F61" s="176" t="s">
        <v>289</v>
      </c>
      <c r="G61" s="175">
        <v>20</v>
      </c>
      <c r="H61" s="175">
        <f>I60+1</f>
        <v>1695</v>
      </c>
      <c r="I61" s="175">
        <f>H61+G61-1</f>
        <v>1714</v>
      </c>
      <c r="J61" s="175">
        <v>45</v>
      </c>
      <c r="K61" s="177" t="s">
        <v>290</v>
      </c>
      <c r="L61" s="177"/>
      <c r="M61" s="177"/>
    </row>
    <row r="62" spans="1:13" s="35" customFormat="1" ht="129" x14ac:dyDescent="0.25">
      <c r="A62" s="347"/>
      <c r="B62" s="139" t="s">
        <v>291</v>
      </c>
      <c r="C62" s="130" t="s">
        <v>172</v>
      </c>
      <c r="D62" s="132"/>
      <c r="E62" s="132"/>
      <c r="F62" s="132" t="s">
        <v>292</v>
      </c>
      <c r="G62" s="130">
        <v>1</v>
      </c>
      <c r="H62" s="130">
        <f>+I61+1</f>
        <v>1715</v>
      </c>
      <c r="I62" s="130">
        <f>H62+G62-1</f>
        <v>1715</v>
      </c>
      <c r="J62" s="130">
        <v>46</v>
      </c>
      <c r="K62" s="128" t="s">
        <v>293</v>
      </c>
      <c r="L62" s="128"/>
      <c r="M62" s="128" t="s">
        <v>294</v>
      </c>
    </row>
    <row r="63" spans="1:13" s="35" customFormat="1" ht="50" x14ac:dyDescent="0.25">
      <c r="A63" s="347"/>
      <c r="B63" s="140" t="s">
        <v>295</v>
      </c>
      <c r="C63" s="130" t="s">
        <v>198</v>
      </c>
      <c r="D63" s="141"/>
      <c r="E63" s="141"/>
      <c r="F63" s="132" t="s">
        <v>185</v>
      </c>
      <c r="G63" s="130">
        <v>8</v>
      </c>
      <c r="H63" s="130">
        <f t="shared" ref="H63:H73" si="6">+I62+1</f>
        <v>1716</v>
      </c>
      <c r="I63" s="130">
        <f t="shared" ref="I63:I73" si="7">H63+G63-1</f>
        <v>1723</v>
      </c>
      <c r="J63" s="130">
        <v>47</v>
      </c>
      <c r="K63" s="128" t="s">
        <v>892</v>
      </c>
      <c r="L63" s="128"/>
      <c r="M63" s="128" t="s">
        <v>296</v>
      </c>
    </row>
    <row r="64" spans="1:13" s="35" customFormat="1" ht="154" x14ac:dyDescent="0.25">
      <c r="A64" s="347"/>
      <c r="B64" s="140" t="s">
        <v>297</v>
      </c>
      <c r="C64" s="130" t="s">
        <v>172</v>
      </c>
      <c r="D64" s="142"/>
      <c r="E64" s="142"/>
      <c r="F64" s="141" t="s">
        <v>292</v>
      </c>
      <c r="G64" s="130">
        <v>2</v>
      </c>
      <c r="H64" s="130">
        <f t="shared" si="6"/>
        <v>1724</v>
      </c>
      <c r="I64" s="130">
        <f t="shared" si="7"/>
        <v>1725</v>
      </c>
      <c r="J64" s="130">
        <v>48</v>
      </c>
      <c r="K64" s="128" t="s">
        <v>930</v>
      </c>
      <c r="L64" s="128"/>
      <c r="M64" s="128" t="s">
        <v>294</v>
      </c>
    </row>
    <row r="65" spans="1:13" s="35" customFormat="1" ht="64" x14ac:dyDescent="0.25">
      <c r="A65" s="347"/>
      <c r="B65" s="143" t="s">
        <v>298</v>
      </c>
      <c r="C65" s="130" t="s">
        <v>198</v>
      </c>
      <c r="D65" s="142"/>
      <c r="E65" s="142"/>
      <c r="F65" s="141" t="s">
        <v>292</v>
      </c>
      <c r="G65" s="130">
        <v>1</v>
      </c>
      <c r="H65" s="130">
        <f t="shared" si="6"/>
        <v>1726</v>
      </c>
      <c r="I65" s="130">
        <f t="shared" si="7"/>
        <v>1726</v>
      </c>
      <c r="J65" s="130">
        <v>49</v>
      </c>
      <c r="K65" s="128" t="s">
        <v>299</v>
      </c>
      <c r="L65" s="128"/>
      <c r="M65" s="128"/>
    </row>
    <row r="66" spans="1:13" s="35" customFormat="1" ht="13" x14ac:dyDescent="0.25">
      <c r="A66" s="347"/>
      <c r="B66" s="143" t="s">
        <v>300</v>
      </c>
      <c r="C66" s="130" t="s">
        <v>198</v>
      </c>
      <c r="D66" s="142"/>
      <c r="E66" s="142"/>
      <c r="F66" s="141" t="s">
        <v>292</v>
      </c>
      <c r="G66" s="130">
        <v>20</v>
      </c>
      <c r="H66" s="130">
        <f t="shared" si="6"/>
        <v>1727</v>
      </c>
      <c r="I66" s="130">
        <f t="shared" si="7"/>
        <v>1746</v>
      </c>
      <c r="J66" s="130">
        <v>50</v>
      </c>
      <c r="K66" s="235" t="s">
        <v>896</v>
      </c>
      <c r="L66" s="128"/>
      <c r="M66" s="128"/>
    </row>
    <row r="67" spans="1:13" s="35" customFormat="1" ht="25" x14ac:dyDescent="0.25">
      <c r="A67" s="347"/>
      <c r="B67" s="140" t="s">
        <v>301</v>
      </c>
      <c r="C67" s="130" t="s">
        <v>198</v>
      </c>
      <c r="D67" s="141"/>
      <c r="E67" s="141"/>
      <c r="F67" s="132" t="s">
        <v>185</v>
      </c>
      <c r="G67" s="130">
        <v>8</v>
      </c>
      <c r="H67" s="130">
        <f t="shared" si="6"/>
        <v>1747</v>
      </c>
      <c r="I67" s="130">
        <f t="shared" si="7"/>
        <v>1754</v>
      </c>
      <c r="J67" s="130">
        <v>51</v>
      </c>
      <c r="K67" s="234" t="s">
        <v>302</v>
      </c>
      <c r="L67" s="128"/>
      <c r="M67" s="338" t="s">
        <v>303</v>
      </c>
    </row>
    <row r="68" spans="1:13" s="35" customFormat="1" ht="25" x14ac:dyDescent="0.25">
      <c r="A68" s="347"/>
      <c r="B68" s="144" t="s">
        <v>304</v>
      </c>
      <c r="C68" s="130" t="s">
        <v>198</v>
      </c>
      <c r="D68" s="141"/>
      <c r="E68" s="141"/>
      <c r="F68" s="132" t="s">
        <v>185</v>
      </c>
      <c r="G68" s="130">
        <v>8</v>
      </c>
      <c r="H68" s="130">
        <f t="shared" si="6"/>
        <v>1755</v>
      </c>
      <c r="I68" s="130">
        <f t="shared" si="7"/>
        <v>1762</v>
      </c>
      <c r="J68" s="130">
        <v>52</v>
      </c>
      <c r="K68" s="234" t="s">
        <v>305</v>
      </c>
      <c r="L68" s="128"/>
      <c r="M68" s="327"/>
    </row>
    <row r="69" spans="1:13" s="35" customFormat="1" ht="39" x14ac:dyDescent="0.25">
      <c r="A69" s="347"/>
      <c r="B69" s="144" t="s">
        <v>306</v>
      </c>
      <c r="C69" s="130" t="s">
        <v>198</v>
      </c>
      <c r="D69" s="141"/>
      <c r="E69" s="141"/>
      <c r="F69" s="141" t="s">
        <v>307</v>
      </c>
      <c r="G69" s="130">
        <v>19</v>
      </c>
      <c r="H69" s="130">
        <f t="shared" si="6"/>
        <v>1763</v>
      </c>
      <c r="I69" s="130">
        <f t="shared" si="7"/>
        <v>1781</v>
      </c>
      <c r="J69" s="130">
        <v>53</v>
      </c>
      <c r="K69" s="235" t="s">
        <v>308</v>
      </c>
      <c r="L69" s="128"/>
      <c r="M69" s="128"/>
    </row>
    <row r="70" spans="1:13" s="35" customFormat="1" ht="371" x14ac:dyDescent="0.25">
      <c r="A70" s="347"/>
      <c r="B70" s="145" t="s">
        <v>309</v>
      </c>
      <c r="C70" s="130" t="s">
        <v>198</v>
      </c>
      <c r="D70" s="141" t="s">
        <v>310</v>
      </c>
      <c r="E70" s="141"/>
      <c r="F70" s="141" t="s">
        <v>292</v>
      </c>
      <c r="G70" s="130">
        <v>2</v>
      </c>
      <c r="H70" s="130">
        <f t="shared" si="6"/>
        <v>1782</v>
      </c>
      <c r="I70" s="130">
        <f t="shared" si="7"/>
        <v>1783</v>
      </c>
      <c r="J70" s="130">
        <v>54</v>
      </c>
      <c r="K70" s="128" t="s">
        <v>931</v>
      </c>
      <c r="L70" s="128" t="s">
        <v>311</v>
      </c>
      <c r="M70" s="128" t="s">
        <v>312</v>
      </c>
    </row>
    <row r="71" spans="1:13" s="35" customFormat="1" ht="39" x14ac:dyDescent="0.25">
      <c r="A71" s="347"/>
      <c r="B71" s="146" t="s">
        <v>313</v>
      </c>
      <c r="C71" s="141" t="s">
        <v>198</v>
      </c>
      <c r="D71" s="141" t="s">
        <v>314</v>
      </c>
      <c r="E71" s="141"/>
      <c r="F71" s="132" t="s">
        <v>185</v>
      </c>
      <c r="G71" s="130">
        <v>8</v>
      </c>
      <c r="H71" s="130">
        <f t="shared" si="6"/>
        <v>1784</v>
      </c>
      <c r="I71" s="130">
        <f t="shared" si="7"/>
        <v>1791</v>
      </c>
      <c r="J71" s="130">
        <v>55</v>
      </c>
      <c r="K71" s="235" t="s">
        <v>315</v>
      </c>
      <c r="L71" s="128"/>
      <c r="M71" s="128"/>
    </row>
    <row r="72" spans="1:13" ht="167" x14ac:dyDescent="0.25">
      <c r="A72" s="347"/>
      <c r="B72" s="146" t="s">
        <v>316</v>
      </c>
      <c r="C72" s="141" t="s">
        <v>198</v>
      </c>
      <c r="D72" s="141" t="s">
        <v>317</v>
      </c>
      <c r="E72" s="141"/>
      <c r="F72" s="141" t="s">
        <v>292</v>
      </c>
      <c r="G72" s="130">
        <v>2</v>
      </c>
      <c r="H72" s="130">
        <f t="shared" si="6"/>
        <v>1792</v>
      </c>
      <c r="I72" s="130">
        <f t="shared" si="7"/>
        <v>1793</v>
      </c>
      <c r="J72" s="130">
        <v>56</v>
      </c>
      <c r="K72" s="128" t="s">
        <v>318</v>
      </c>
      <c r="L72" s="128"/>
      <c r="M72" s="128"/>
    </row>
    <row r="73" spans="1:13" ht="51" thickBot="1" x14ac:dyDescent="0.3">
      <c r="A73" s="348"/>
      <c r="B73" s="155" t="s">
        <v>319</v>
      </c>
      <c r="C73" s="156" t="s">
        <v>198</v>
      </c>
      <c r="D73" s="156"/>
      <c r="E73" s="156"/>
      <c r="F73" s="156" t="s">
        <v>292</v>
      </c>
      <c r="G73" s="157">
        <v>1</v>
      </c>
      <c r="H73" s="157">
        <f t="shared" si="6"/>
        <v>1794</v>
      </c>
      <c r="I73" s="157">
        <f t="shared" si="7"/>
        <v>1794</v>
      </c>
      <c r="J73" s="157">
        <v>57</v>
      </c>
      <c r="K73" s="158" t="s">
        <v>320</v>
      </c>
      <c r="L73" s="158"/>
      <c r="M73" s="158" t="s">
        <v>321</v>
      </c>
    </row>
    <row r="74" spans="1:13" ht="13.5" thickBot="1" x14ac:dyDescent="0.3">
      <c r="A74" s="159"/>
      <c r="B74" s="160"/>
      <c r="C74" s="161"/>
      <c r="D74" s="161"/>
      <c r="E74" s="161"/>
      <c r="F74" s="161"/>
      <c r="G74" s="161"/>
      <c r="H74" s="161"/>
      <c r="I74" s="161"/>
      <c r="J74" s="161"/>
      <c r="K74" s="162"/>
      <c r="L74" s="162"/>
      <c r="M74" s="162"/>
    </row>
    <row r="75" spans="1:13" ht="13" x14ac:dyDescent="0.25">
      <c r="A75" s="340" t="s">
        <v>322</v>
      </c>
      <c r="B75" s="163" t="s">
        <v>142</v>
      </c>
      <c r="C75" s="164" t="s">
        <v>172</v>
      </c>
      <c r="D75" s="164"/>
      <c r="E75" s="164"/>
      <c r="F75" s="164" t="s">
        <v>173</v>
      </c>
      <c r="G75" s="164">
        <v>3</v>
      </c>
      <c r="H75" s="164">
        <v>1</v>
      </c>
      <c r="I75" s="164">
        <v>3</v>
      </c>
      <c r="J75" s="164">
        <v>0</v>
      </c>
      <c r="K75" s="165" t="s">
        <v>323</v>
      </c>
      <c r="L75" s="165"/>
      <c r="M75" s="165" t="s">
        <v>324</v>
      </c>
    </row>
    <row r="76" spans="1:13" ht="25" x14ac:dyDescent="0.25">
      <c r="A76" s="341"/>
      <c r="B76" s="126" t="s">
        <v>325</v>
      </c>
      <c r="C76" s="125" t="s">
        <v>172</v>
      </c>
      <c r="D76" s="125"/>
      <c r="E76" s="125"/>
      <c r="F76" s="125" t="s">
        <v>144</v>
      </c>
      <c r="G76" s="125">
        <v>8</v>
      </c>
      <c r="H76" s="125">
        <v>4</v>
      </c>
      <c r="I76" s="125">
        <v>11</v>
      </c>
      <c r="J76" s="125">
        <v>1</v>
      </c>
      <c r="K76" s="127" t="s">
        <v>326</v>
      </c>
      <c r="L76" s="127"/>
      <c r="M76" s="127" t="s">
        <v>327</v>
      </c>
    </row>
    <row r="77" spans="1:13" ht="13.5" thickBot="1" x14ac:dyDescent="0.3">
      <c r="A77" s="342"/>
      <c r="B77" s="166" t="s">
        <v>181</v>
      </c>
      <c r="C77" s="167" t="s">
        <v>172</v>
      </c>
      <c r="D77" s="167"/>
      <c r="E77" s="167"/>
      <c r="F77" s="167" t="s">
        <v>173</v>
      </c>
      <c r="G77" s="167">
        <v>1851</v>
      </c>
      <c r="H77" s="167">
        <v>12</v>
      </c>
      <c r="I77" s="167">
        <v>1862</v>
      </c>
      <c r="J77" s="167">
        <v>2</v>
      </c>
      <c r="K77" s="168" t="s">
        <v>328</v>
      </c>
      <c r="L77" s="168"/>
      <c r="M77" s="169"/>
    </row>
    <row r="78" spans="1:13" ht="13" thickBot="1" x14ac:dyDescent="0.3">
      <c r="A78" s="170"/>
      <c r="B78" s="170"/>
      <c r="C78" s="170"/>
      <c r="D78" s="171"/>
      <c r="E78" s="171"/>
      <c r="F78" s="170"/>
      <c r="G78" s="170"/>
      <c r="H78" s="170"/>
      <c r="I78" s="170"/>
      <c r="J78" s="170"/>
      <c r="K78" s="172"/>
      <c r="L78" s="170"/>
      <c r="M78" s="173"/>
    </row>
    <row r="79" spans="1:13" x14ac:dyDescent="0.25">
      <c r="A79" s="38"/>
      <c r="B79" s="38"/>
      <c r="C79" s="39"/>
      <c r="D79" s="39"/>
      <c r="E79" s="39"/>
      <c r="F79" s="38"/>
      <c r="G79" s="38"/>
      <c r="H79" s="38"/>
      <c r="I79" s="38"/>
      <c r="J79" s="38"/>
      <c r="K79" s="38"/>
      <c r="L79" s="38"/>
      <c r="M79" s="38"/>
    </row>
    <row r="80" spans="1:13" x14ac:dyDescent="0.25">
      <c r="A80" s="38"/>
      <c r="B80" s="38"/>
      <c r="C80" s="39"/>
      <c r="D80" s="39"/>
      <c r="E80" s="39"/>
      <c r="F80" s="38"/>
      <c r="G80" s="38"/>
      <c r="H80" s="38"/>
      <c r="I80" s="38"/>
      <c r="J80" s="38"/>
      <c r="K80" s="38"/>
      <c r="L80" s="38"/>
      <c r="M80" s="38"/>
    </row>
    <row r="81" spans="1:13" x14ac:dyDescent="0.25">
      <c r="A81" s="38"/>
      <c r="B81" s="38"/>
      <c r="C81" s="39"/>
      <c r="D81" s="39"/>
      <c r="E81" s="39"/>
      <c r="F81" s="38"/>
      <c r="G81" s="38"/>
      <c r="H81" s="38"/>
      <c r="I81" s="38"/>
      <c r="J81" s="38"/>
      <c r="K81" s="38"/>
      <c r="L81" s="38"/>
      <c r="M81" s="38"/>
    </row>
    <row r="82" spans="1:13" x14ac:dyDescent="0.25">
      <c r="A82" s="38"/>
      <c r="B82" s="38"/>
      <c r="C82" s="39"/>
      <c r="D82" s="39"/>
      <c r="E82" s="39"/>
      <c r="F82" s="38"/>
      <c r="G82" s="38"/>
      <c r="H82" s="38"/>
      <c r="I82" s="38"/>
      <c r="J82" s="38"/>
      <c r="K82" s="38"/>
      <c r="L82" s="38"/>
      <c r="M82" s="38"/>
    </row>
    <row r="83" spans="1:13" x14ac:dyDescent="0.25">
      <c r="A83" s="38"/>
      <c r="B83" s="38"/>
      <c r="C83" s="39"/>
      <c r="D83" s="39"/>
      <c r="E83" s="39"/>
      <c r="F83" s="38"/>
      <c r="G83" s="38"/>
      <c r="H83" s="38"/>
      <c r="I83" s="38"/>
      <c r="J83" s="38"/>
      <c r="K83" s="38"/>
      <c r="L83" s="38"/>
      <c r="M83" s="38"/>
    </row>
    <row r="84" spans="1:13" x14ac:dyDescent="0.25">
      <c r="A84" s="38"/>
      <c r="B84" s="38"/>
      <c r="C84" s="39"/>
      <c r="D84" s="39"/>
      <c r="E84" s="39"/>
      <c r="F84" s="38"/>
      <c r="G84" s="38"/>
      <c r="H84" s="38"/>
      <c r="I84" s="38"/>
      <c r="J84" s="38"/>
      <c r="K84" s="38"/>
      <c r="L84" s="38"/>
      <c r="M84" s="38"/>
    </row>
    <row r="85" spans="1:13" x14ac:dyDescent="0.25">
      <c r="A85" s="38"/>
      <c r="B85" s="38"/>
      <c r="C85" s="39"/>
      <c r="D85" s="39"/>
      <c r="E85" s="39"/>
      <c r="F85" s="38"/>
      <c r="G85" s="38"/>
      <c r="H85" s="38"/>
      <c r="I85" s="38"/>
      <c r="J85" s="38"/>
      <c r="K85" s="38"/>
      <c r="L85" s="38"/>
      <c r="M85" s="38"/>
    </row>
    <row r="86" spans="1:13" x14ac:dyDescent="0.25">
      <c r="A86" s="38"/>
      <c r="B86" s="38"/>
      <c r="C86" s="39"/>
      <c r="D86" s="39"/>
      <c r="E86" s="39"/>
      <c r="F86" s="38"/>
      <c r="G86" s="38"/>
      <c r="H86" s="38"/>
      <c r="I86" s="38"/>
      <c r="J86" s="38"/>
      <c r="K86" s="38"/>
      <c r="L86" s="38"/>
      <c r="M86" s="38"/>
    </row>
    <row r="87" spans="1:13" x14ac:dyDescent="0.25">
      <c r="A87" s="38"/>
      <c r="B87" s="38"/>
      <c r="C87" s="39"/>
      <c r="D87" s="39"/>
      <c r="E87" s="39"/>
      <c r="F87" s="38"/>
      <c r="G87" s="38"/>
      <c r="H87" s="38"/>
      <c r="I87" s="38"/>
      <c r="J87" s="38"/>
      <c r="K87" s="38"/>
      <c r="L87" s="38"/>
      <c r="M87" s="38"/>
    </row>
    <row r="88" spans="1:13" x14ac:dyDescent="0.25">
      <c r="A88" s="38"/>
      <c r="B88" s="38"/>
      <c r="C88" s="39"/>
      <c r="D88" s="39"/>
      <c r="E88" s="39"/>
      <c r="F88" s="38"/>
      <c r="G88" s="38"/>
      <c r="H88" s="38"/>
      <c r="I88" s="38"/>
      <c r="J88" s="38"/>
      <c r="K88" s="38"/>
      <c r="L88" s="38"/>
      <c r="M88" s="38"/>
    </row>
    <row r="89" spans="1:13" x14ac:dyDescent="0.25">
      <c r="A89" s="38"/>
      <c r="B89" s="38"/>
      <c r="C89" s="39"/>
      <c r="D89" s="39"/>
      <c r="E89" s="39"/>
      <c r="F89" s="38"/>
      <c r="G89" s="38"/>
      <c r="H89" s="38"/>
      <c r="I89" s="38"/>
      <c r="J89" s="38"/>
      <c r="K89" s="38"/>
      <c r="L89" s="38"/>
      <c r="M89" s="38"/>
    </row>
    <row r="90" spans="1:13" x14ac:dyDescent="0.25">
      <c r="A90" s="38"/>
      <c r="B90" s="38"/>
      <c r="C90" s="39"/>
      <c r="D90" s="39"/>
      <c r="E90" s="39"/>
      <c r="F90" s="38"/>
      <c r="G90" s="38"/>
      <c r="H90" s="38"/>
      <c r="I90" s="38"/>
      <c r="J90" s="38"/>
      <c r="K90" s="38"/>
      <c r="L90" s="38"/>
      <c r="M90" s="38"/>
    </row>
    <row r="91" spans="1:13" x14ac:dyDescent="0.25">
      <c r="A91" s="38"/>
      <c r="B91" s="38"/>
      <c r="C91" s="39"/>
      <c r="D91" s="39"/>
      <c r="E91" s="39"/>
      <c r="F91" s="38"/>
      <c r="G91" s="38"/>
      <c r="H91" s="38"/>
      <c r="I91" s="38"/>
      <c r="J91" s="38"/>
      <c r="K91" s="38"/>
      <c r="L91" s="38"/>
      <c r="M91" s="38"/>
    </row>
    <row r="92" spans="1:13" x14ac:dyDescent="0.25">
      <c r="A92" s="38"/>
      <c r="B92" s="38"/>
      <c r="C92" s="39"/>
      <c r="D92" s="39"/>
      <c r="E92" s="39"/>
      <c r="F92" s="38"/>
      <c r="G92" s="38"/>
      <c r="H92" s="38"/>
      <c r="I92" s="38"/>
      <c r="J92" s="38"/>
      <c r="K92" s="38"/>
      <c r="L92" s="38"/>
      <c r="M92" s="38"/>
    </row>
    <row r="93" spans="1:13" x14ac:dyDescent="0.25">
      <c r="A93" s="38"/>
      <c r="B93" s="38"/>
      <c r="C93" s="39"/>
      <c r="D93" s="39"/>
      <c r="E93" s="39"/>
      <c r="F93" s="38"/>
      <c r="G93" s="38"/>
      <c r="H93" s="38"/>
      <c r="I93" s="38"/>
      <c r="J93" s="38"/>
      <c r="K93" s="38"/>
      <c r="L93" s="38"/>
      <c r="M93" s="38"/>
    </row>
    <row r="94" spans="1:13" x14ac:dyDescent="0.25">
      <c r="A94" s="38"/>
      <c r="B94" s="38"/>
      <c r="C94" s="39"/>
      <c r="D94" s="39"/>
      <c r="E94" s="39"/>
      <c r="F94" s="38"/>
      <c r="G94" s="38"/>
      <c r="H94" s="38"/>
      <c r="I94" s="38"/>
      <c r="J94" s="38"/>
      <c r="K94" s="38"/>
      <c r="L94" s="38"/>
      <c r="M94" s="38"/>
    </row>
    <row r="95" spans="1:13" x14ac:dyDescent="0.25">
      <c r="A95" s="38"/>
      <c r="B95" s="38"/>
      <c r="C95" s="39"/>
      <c r="D95" s="39"/>
      <c r="E95" s="39"/>
      <c r="F95" s="38"/>
      <c r="G95" s="38"/>
      <c r="H95" s="38"/>
      <c r="I95" s="38"/>
      <c r="J95" s="38"/>
      <c r="K95" s="38"/>
      <c r="L95" s="38"/>
      <c r="M95" s="38"/>
    </row>
    <row r="96" spans="1:13" x14ac:dyDescent="0.25">
      <c r="A96" s="38"/>
      <c r="B96" s="38"/>
      <c r="C96" s="39"/>
      <c r="D96" s="39"/>
      <c r="E96" s="39"/>
      <c r="F96" s="38"/>
      <c r="G96" s="38"/>
      <c r="H96" s="38"/>
      <c r="I96" s="38"/>
      <c r="J96" s="38"/>
      <c r="K96" s="38"/>
      <c r="L96" s="38"/>
      <c r="M96" s="38"/>
    </row>
    <row r="97" spans="1:13" x14ac:dyDescent="0.25">
      <c r="A97" s="38"/>
      <c r="B97" s="38"/>
      <c r="C97" s="39"/>
      <c r="D97" s="39"/>
      <c r="E97" s="39"/>
      <c r="F97" s="38"/>
      <c r="G97" s="38"/>
      <c r="H97" s="38"/>
      <c r="I97" s="38"/>
      <c r="J97" s="38"/>
      <c r="K97" s="38"/>
      <c r="L97" s="38"/>
      <c r="M97" s="38"/>
    </row>
    <row r="98" spans="1:13" x14ac:dyDescent="0.25">
      <c r="A98" s="38"/>
      <c r="B98" s="38"/>
      <c r="C98" s="39"/>
      <c r="D98" s="39"/>
      <c r="E98" s="39"/>
      <c r="F98" s="38"/>
      <c r="G98" s="38"/>
      <c r="H98" s="38"/>
      <c r="I98" s="38"/>
      <c r="J98" s="38"/>
      <c r="K98" s="38"/>
      <c r="L98" s="38"/>
      <c r="M98" s="38"/>
    </row>
    <row r="99" spans="1:13" x14ac:dyDescent="0.25">
      <c r="A99" s="38"/>
      <c r="B99" s="38"/>
      <c r="C99" s="39"/>
      <c r="D99" s="39"/>
      <c r="E99" s="39"/>
      <c r="F99" s="38"/>
      <c r="G99" s="38"/>
      <c r="H99" s="38"/>
      <c r="I99" s="38"/>
      <c r="J99" s="38"/>
      <c r="K99" s="38"/>
      <c r="L99" s="38"/>
      <c r="M99" s="38"/>
    </row>
    <row r="100" spans="1:13" x14ac:dyDescent="0.25">
      <c r="A100" s="38"/>
      <c r="B100" s="38"/>
      <c r="C100" s="39"/>
      <c r="D100" s="39"/>
      <c r="E100" s="39"/>
      <c r="F100" s="38"/>
      <c r="G100" s="38"/>
      <c r="H100" s="38"/>
      <c r="I100" s="38"/>
      <c r="J100" s="38"/>
      <c r="K100" s="38"/>
      <c r="L100" s="38"/>
      <c r="M100" s="38"/>
    </row>
    <row r="101" spans="1:13" x14ac:dyDescent="0.25">
      <c r="A101" s="38"/>
      <c r="B101" s="38"/>
      <c r="C101" s="39"/>
      <c r="D101" s="39"/>
      <c r="E101" s="39"/>
      <c r="F101" s="38"/>
      <c r="G101" s="38"/>
      <c r="H101" s="38"/>
      <c r="I101" s="38"/>
      <c r="J101" s="38"/>
      <c r="K101" s="38"/>
      <c r="L101" s="38"/>
      <c r="M101" s="38"/>
    </row>
    <row r="102" spans="1:13" x14ac:dyDescent="0.25">
      <c r="A102" s="38"/>
      <c r="B102" s="38"/>
      <c r="C102" s="39"/>
      <c r="D102" s="39"/>
      <c r="E102" s="39"/>
      <c r="F102" s="38"/>
      <c r="G102" s="38"/>
      <c r="H102" s="38"/>
      <c r="I102" s="38"/>
      <c r="J102" s="38"/>
      <c r="K102" s="38"/>
      <c r="L102" s="38"/>
      <c r="M102" s="38"/>
    </row>
    <row r="103" spans="1:13" x14ac:dyDescent="0.25">
      <c r="A103" s="38"/>
      <c r="B103" s="38"/>
      <c r="C103" s="39"/>
      <c r="D103" s="39"/>
      <c r="E103" s="39"/>
      <c r="F103" s="38"/>
      <c r="G103" s="38"/>
      <c r="H103" s="38"/>
      <c r="I103" s="38"/>
      <c r="J103" s="38"/>
      <c r="K103" s="38"/>
      <c r="L103" s="38"/>
      <c r="M103" s="38"/>
    </row>
    <row r="104" spans="1:13" x14ac:dyDescent="0.25">
      <c r="A104" s="38"/>
      <c r="B104" s="38"/>
      <c r="C104" s="39"/>
      <c r="D104" s="39"/>
      <c r="E104" s="39"/>
      <c r="F104" s="38"/>
      <c r="G104" s="38"/>
      <c r="H104" s="38"/>
      <c r="I104" s="38"/>
      <c r="J104" s="38"/>
      <c r="K104" s="38"/>
      <c r="L104" s="38"/>
      <c r="M104" s="38"/>
    </row>
    <row r="105" spans="1:13" x14ac:dyDescent="0.25">
      <c r="A105" s="38"/>
      <c r="B105" s="38"/>
      <c r="C105" s="39"/>
      <c r="D105" s="39"/>
      <c r="E105" s="39"/>
      <c r="F105" s="38"/>
      <c r="G105" s="38"/>
      <c r="H105" s="38"/>
      <c r="I105" s="38"/>
      <c r="J105" s="38"/>
      <c r="K105" s="38"/>
      <c r="L105" s="38"/>
      <c r="M105" s="38"/>
    </row>
    <row r="106" spans="1:13" x14ac:dyDescent="0.25">
      <c r="A106" s="38"/>
      <c r="B106" s="38"/>
      <c r="C106" s="39"/>
      <c r="D106" s="39"/>
      <c r="E106" s="39"/>
      <c r="F106" s="38"/>
      <c r="G106" s="38"/>
      <c r="H106" s="38"/>
      <c r="I106" s="38"/>
      <c r="J106" s="38"/>
      <c r="K106" s="38"/>
      <c r="L106" s="38"/>
      <c r="M106" s="38"/>
    </row>
    <row r="107" spans="1:13" x14ac:dyDescent="0.25">
      <c r="A107" s="38"/>
      <c r="B107" s="38"/>
      <c r="C107" s="39"/>
      <c r="D107" s="39"/>
      <c r="E107" s="39"/>
      <c r="F107" s="38"/>
      <c r="G107" s="38"/>
      <c r="H107" s="38"/>
      <c r="I107" s="38"/>
      <c r="J107" s="38"/>
      <c r="K107" s="38"/>
      <c r="L107" s="38"/>
      <c r="M107" s="38"/>
    </row>
    <row r="108" spans="1:13" x14ac:dyDescent="0.25">
      <c r="A108" s="38"/>
      <c r="B108" s="38"/>
      <c r="C108" s="39"/>
      <c r="D108" s="39"/>
      <c r="E108" s="39"/>
      <c r="F108" s="38"/>
      <c r="G108" s="38"/>
      <c r="H108" s="38"/>
      <c r="I108" s="38"/>
      <c r="J108" s="38"/>
      <c r="K108" s="38"/>
      <c r="L108" s="38"/>
      <c r="M108" s="38"/>
    </row>
    <row r="109" spans="1:13" x14ac:dyDescent="0.25">
      <c r="A109" s="38"/>
      <c r="B109" s="38"/>
      <c r="C109" s="39"/>
      <c r="D109" s="39"/>
      <c r="E109" s="39"/>
      <c r="F109" s="38"/>
      <c r="G109" s="38"/>
      <c r="H109" s="38"/>
      <c r="I109" s="38"/>
      <c r="J109" s="38"/>
      <c r="K109" s="38"/>
      <c r="L109" s="38"/>
      <c r="M109" s="38"/>
    </row>
    <row r="110" spans="1:13" x14ac:dyDescent="0.25">
      <c r="A110" s="38"/>
      <c r="B110" s="38"/>
      <c r="C110" s="39"/>
      <c r="D110" s="39"/>
      <c r="E110" s="39"/>
      <c r="F110" s="38"/>
      <c r="G110" s="38"/>
      <c r="H110" s="38"/>
      <c r="I110" s="38"/>
      <c r="J110" s="38"/>
      <c r="K110" s="38"/>
      <c r="L110" s="38"/>
      <c r="M110" s="38"/>
    </row>
    <row r="111" spans="1:13" x14ac:dyDescent="0.25">
      <c r="A111" s="38"/>
      <c r="B111" s="38"/>
      <c r="C111" s="39"/>
      <c r="D111" s="39"/>
      <c r="E111" s="39"/>
      <c r="F111" s="38"/>
      <c r="G111" s="38"/>
      <c r="H111" s="38"/>
      <c r="I111" s="38"/>
      <c r="J111" s="38"/>
      <c r="K111" s="38"/>
      <c r="L111" s="38"/>
      <c r="M111" s="38"/>
    </row>
    <row r="112" spans="1:13" x14ac:dyDescent="0.25">
      <c r="A112" s="38"/>
      <c r="B112" s="38"/>
      <c r="C112" s="39"/>
      <c r="D112" s="39"/>
      <c r="E112" s="39"/>
      <c r="F112" s="38"/>
      <c r="G112" s="38"/>
      <c r="H112" s="38"/>
      <c r="I112" s="38"/>
      <c r="J112" s="38"/>
      <c r="K112" s="38"/>
      <c r="L112" s="38"/>
      <c r="M112" s="38"/>
    </row>
    <row r="113" spans="1:13" x14ac:dyDescent="0.25">
      <c r="A113" s="38"/>
      <c r="B113" s="38"/>
      <c r="C113" s="39"/>
      <c r="D113" s="39"/>
      <c r="E113" s="39"/>
      <c r="F113" s="38"/>
      <c r="G113" s="38"/>
      <c r="H113" s="38"/>
      <c r="I113" s="38"/>
      <c r="J113" s="38"/>
      <c r="K113" s="38"/>
      <c r="L113" s="38"/>
      <c r="M113" s="38"/>
    </row>
    <row r="114" spans="1:13" x14ac:dyDescent="0.25">
      <c r="A114" s="38"/>
      <c r="B114" s="38"/>
      <c r="C114" s="39"/>
      <c r="D114" s="39"/>
      <c r="E114" s="39"/>
      <c r="F114" s="38"/>
      <c r="G114" s="38"/>
      <c r="H114" s="38"/>
      <c r="I114" s="38"/>
      <c r="J114" s="38"/>
      <c r="K114" s="38"/>
      <c r="L114" s="38"/>
      <c r="M114" s="38"/>
    </row>
    <row r="115" spans="1:13" x14ac:dyDescent="0.25">
      <c r="A115" s="38"/>
      <c r="B115" s="38"/>
      <c r="C115" s="39"/>
      <c r="D115" s="39"/>
      <c r="E115" s="39"/>
      <c r="F115" s="38"/>
      <c r="G115" s="38"/>
      <c r="H115" s="38"/>
      <c r="I115" s="38"/>
      <c r="J115" s="38"/>
      <c r="K115" s="38"/>
      <c r="L115" s="38"/>
      <c r="M115" s="38"/>
    </row>
    <row r="116" spans="1:13" x14ac:dyDescent="0.25">
      <c r="A116" s="38"/>
      <c r="B116" s="38"/>
      <c r="C116" s="39"/>
      <c r="D116" s="39"/>
      <c r="E116" s="39"/>
      <c r="F116" s="38"/>
      <c r="G116" s="38"/>
      <c r="H116" s="38"/>
      <c r="I116" s="38"/>
      <c r="J116" s="38"/>
      <c r="K116" s="38"/>
      <c r="L116" s="38"/>
      <c r="M116" s="38"/>
    </row>
    <row r="117" spans="1:13" x14ac:dyDescent="0.25">
      <c r="A117" s="38"/>
      <c r="B117" s="38"/>
      <c r="C117" s="39"/>
      <c r="D117" s="39"/>
      <c r="E117" s="39"/>
      <c r="F117" s="38"/>
      <c r="G117" s="38"/>
      <c r="H117" s="38"/>
      <c r="I117" s="38"/>
      <c r="J117" s="38"/>
      <c r="K117" s="38"/>
      <c r="L117" s="38"/>
      <c r="M117" s="38"/>
    </row>
    <row r="118" spans="1:13" x14ac:dyDescent="0.25">
      <c r="A118" s="38"/>
      <c r="B118" s="38"/>
      <c r="C118" s="39"/>
      <c r="D118" s="39"/>
      <c r="E118" s="39"/>
      <c r="F118" s="38"/>
      <c r="G118" s="38"/>
      <c r="H118" s="38"/>
      <c r="I118" s="38"/>
      <c r="J118" s="38"/>
      <c r="K118" s="38"/>
      <c r="L118" s="38"/>
      <c r="M118" s="38"/>
    </row>
    <row r="119" spans="1:13" x14ac:dyDescent="0.25">
      <c r="A119" s="38"/>
      <c r="B119" s="38"/>
      <c r="C119" s="39"/>
      <c r="D119" s="39"/>
      <c r="E119" s="39"/>
      <c r="F119" s="38"/>
      <c r="G119" s="38"/>
      <c r="H119" s="38"/>
      <c r="I119" s="38"/>
      <c r="J119" s="38"/>
      <c r="K119" s="38"/>
      <c r="L119" s="38"/>
      <c r="M119" s="38"/>
    </row>
    <row r="120" spans="1:13" x14ac:dyDescent="0.25">
      <c r="A120" s="38"/>
      <c r="B120" s="38"/>
      <c r="C120" s="39"/>
      <c r="D120" s="39"/>
      <c r="E120" s="39"/>
      <c r="F120" s="38"/>
      <c r="G120" s="38"/>
      <c r="H120" s="38"/>
      <c r="I120" s="38"/>
      <c r="J120" s="38"/>
      <c r="K120" s="38"/>
      <c r="L120" s="38"/>
      <c r="M120" s="38"/>
    </row>
    <row r="121" spans="1:13" x14ac:dyDescent="0.25">
      <c r="A121" s="38"/>
      <c r="B121" s="38"/>
      <c r="C121" s="39"/>
      <c r="D121" s="39"/>
      <c r="E121" s="39"/>
      <c r="F121" s="38"/>
      <c r="G121" s="38"/>
      <c r="H121" s="38"/>
      <c r="I121" s="38"/>
      <c r="J121" s="38"/>
      <c r="K121" s="38"/>
      <c r="L121" s="38"/>
      <c r="M121" s="38"/>
    </row>
    <row r="122" spans="1:13" x14ac:dyDescent="0.25">
      <c r="A122" s="38"/>
      <c r="B122" s="38"/>
      <c r="C122" s="39"/>
      <c r="D122" s="39"/>
      <c r="E122" s="39"/>
      <c r="F122" s="38"/>
      <c r="G122" s="38"/>
      <c r="H122" s="38"/>
      <c r="I122" s="38"/>
      <c r="J122" s="38"/>
      <c r="K122" s="38"/>
      <c r="L122" s="38"/>
      <c r="M122" s="38"/>
    </row>
    <row r="123" spans="1:13" x14ac:dyDescent="0.25">
      <c r="A123" s="38"/>
      <c r="B123" s="38"/>
      <c r="C123" s="39"/>
      <c r="D123" s="39"/>
      <c r="E123" s="39"/>
      <c r="F123" s="38"/>
      <c r="G123" s="38"/>
      <c r="H123" s="38"/>
      <c r="I123" s="38"/>
      <c r="J123" s="38"/>
      <c r="K123" s="38"/>
      <c r="L123" s="38"/>
      <c r="M123" s="38"/>
    </row>
    <row r="124" spans="1:13" x14ac:dyDescent="0.25">
      <c r="A124" s="38"/>
      <c r="B124" s="38"/>
      <c r="C124" s="39"/>
      <c r="D124" s="39"/>
      <c r="E124" s="39"/>
      <c r="F124" s="38"/>
      <c r="G124" s="38"/>
      <c r="H124" s="38"/>
      <c r="I124" s="38"/>
      <c r="J124" s="38"/>
      <c r="K124" s="38"/>
      <c r="L124" s="38"/>
      <c r="M124" s="38"/>
    </row>
    <row r="125" spans="1:13" x14ac:dyDescent="0.25">
      <c r="A125" s="38"/>
      <c r="B125" s="38"/>
      <c r="C125" s="39"/>
      <c r="D125" s="39"/>
      <c r="E125" s="39"/>
      <c r="F125" s="38"/>
      <c r="G125" s="38"/>
      <c r="H125" s="38"/>
      <c r="I125" s="38"/>
      <c r="J125" s="38"/>
      <c r="K125" s="38"/>
      <c r="L125" s="38"/>
      <c r="M125" s="38"/>
    </row>
    <row r="126" spans="1:13" x14ac:dyDescent="0.25">
      <c r="A126" s="38"/>
      <c r="B126" s="38"/>
      <c r="C126" s="39"/>
      <c r="D126" s="39"/>
      <c r="E126" s="39"/>
      <c r="F126" s="38"/>
      <c r="G126" s="38"/>
      <c r="H126" s="38"/>
      <c r="I126" s="38"/>
      <c r="J126" s="38"/>
      <c r="K126" s="38"/>
      <c r="L126" s="38"/>
      <c r="M126" s="38"/>
    </row>
    <row r="127" spans="1:13" x14ac:dyDescent="0.25">
      <c r="A127" s="38"/>
      <c r="B127" s="38"/>
      <c r="C127" s="39"/>
      <c r="D127" s="39"/>
      <c r="E127" s="39"/>
      <c r="F127" s="38"/>
      <c r="G127" s="38"/>
      <c r="H127" s="38"/>
      <c r="I127" s="38"/>
      <c r="J127" s="38"/>
      <c r="K127" s="38"/>
      <c r="L127" s="38"/>
      <c r="M127" s="38"/>
    </row>
    <row r="128" spans="1:13" x14ac:dyDescent="0.25">
      <c r="A128" s="38"/>
      <c r="B128" s="38"/>
      <c r="C128" s="39"/>
      <c r="D128" s="39"/>
      <c r="E128" s="39"/>
      <c r="F128" s="38"/>
      <c r="G128" s="38"/>
      <c r="H128" s="38"/>
      <c r="I128" s="38"/>
      <c r="J128" s="38"/>
      <c r="K128" s="38"/>
      <c r="L128" s="38"/>
      <c r="M128" s="38"/>
    </row>
    <row r="129" spans="1:13" x14ac:dyDescent="0.25">
      <c r="A129" s="38"/>
      <c r="B129" s="38"/>
      <c r="C129" s="39"/>
      <c r="D129" s="39"/>
      <c r="E129" s="39"/>
      <c r="F129" s="38"/>
      <c r="G129" s="38"/>
      <c r="H129" s="38"/>
      <c r="I129" s="38"/>
      <c r="J129" s="38"/>
      <c r="K129" s="38"/>
      <c r="L129" s="38"/>
      <c r="M129" s="38"/>
    </row>
    <row r="130" spans="1:13" x14ac:dyDescent="0.25">
      <c r="A130" s="38"/>
      <c r="B130" s="38"/>
      <c r="C130" s="39"/>
      <c r="D130" s="39"/>
      <c r="E130" s="39"/>
      <c r="F130" s="38"/>
      <c r="G130" s="38"/>
      <c r="H130" s="38"/>
      <c r="I130" s="38"/>
      <c r="J130" s="38"/>
      <c r="K130" s="38"/>
      <c r="L130" s="38"/>
      <c r="M130" s="38"/>
    </row>
    <row r="131" spans="1:13" x14ac:dyDescent="0.25">
      <c r="A131" s="38"/>
      <c r="B131" s="38"/>
      <c r="C131" s="39"/>
      <c r="D131" s="39"/>
      <c r="E131" s="39"/>
      <c r="F131" s="38"/>
      <c r="G131" s="38"/>
      <c r="H131" s="38"/>
      <c r="I131" s="38"/>
      <c r="J131" s="38"/>
      <c r="K131" s="38"/>
      <c r="L131" s="38"/>
      <c r="M131" s="38"/>
    </row>
    <row r="132" spans="1:13" x14ac:dyDescent="0.25">
      <c r="A132" s="38"/>
      <c r="B132" s="38"/>
      <c r="C132" s="39"/>
      <c r="D132" s="39"/>
      <c r="E132" s="39"/>
      <c r="F132" s="38"/>
      <c r="G132" s="38"/>
      <c r="H132" s="38"/>
      <c r="I132" s="38"/>
      <c r="J132" s="38"/>
      <c r="K132" s="38"/>
      <c r="L132" s="38"/>
      <c r="M132" s="38"/>
    </row>
    <row r="133" spans="1:13" x14ac:dyDescent="0.25">
      <c r="A133" s="38"/>
      <c r="B133" s="38"/>
      <c r="C133" s="39"/>
      <c r="D133" s="39"/>
      <c r="E133" s="39"/>
      <c r="F133" s="38"/>
      <c r="G133" s="38"/>
      <c r="H133" s="38"/>
      <c r="I133" s="38"/>
      <c r="J133" s="38"/>
      <c r="K133" s="38"/>
      <c r="L133" s="38"/>
      <c r="M133" s="38"/>
    </row>
    <row r="134" spans="1:13" x14ac:dyDescent="0.25">
      <c r="A134" s="38"/>
      <c r="B134" s="38"/>
      <c r="C134" s="39"/>
      <c r="D134" s="39"/>
      <c r="E134" s="39"/>
      <c r="F134" s="38"/>
      <c r="G134" s="38"/>
      <c r="H134" s="38"/>
      <c r="I134" s="38"/>
      <c r="J134" s="38"/>
      <c r="K134" s="38"/>
      <c r="L134" s="38"/>
      <c r="M134" s="38"/>
    </row>
    <row r="135" spans="1:13" x14ac:dyDescent="0.25">
      <c r="A135" s="38"/>
      <c r="B135" s="38"/>
      <c r="C135" s="39"/>
      <c r="D135" s="39"/>
      <c r="E135" s="39"/>
      <c r="F135" s="38"/>
      <c r="G135" s="38"/>
      <c r="H135" s="38"/>
      <c r="I135" s="38"/>
      <c r="J135" s="38"/>
      <c r="K135" s="38"/>
      <c r="L135" s="38"/>
      <c r="M135" s="38"/>
    </row>
    <row r="136" spans="1:13" x14ac:dyDescent="0.25">
      <c r="A136" s="38"/>
      <c r="B136" s="38"/>
      <c r="C136" s="39"/>
      <c r="D136" s="39"/>
      <c r="E136" s="39"/>
      <c r="F136" s="38"/>
      <c r="G136" s="38"/>
      <c r="H136" s="38"/>
      <c r="I136" s="38"/>
      <c r="J136" s="38"/>
      <c r="K136" s="38"/>
      <c r="L136" s="38"/>
      <c r="M136" s="38"/>
    </row>
    <row r="137" spans="1:13" x14ac:dyDescent="0.25">
      <c r="A137" s="38"/>
      <c r="B137" s="38"/>
      <c r="C137" s="39"/>
      <c r="D137" s="39"/>
      <c r="E137" s="39"/>
      <c r="F137" s="38"/>
      <c r="G137" s="38"/>
      <c r="H137" s="38"/>
      <c r="I137" s="38"/>
      <c r="J137" s="38"/>
      <c r="K137" s="38"/>
      <c r="L137" s="38"/>
      <c r="M137" s="38"/>
    </row>
    <row r="138" spans="1:13" x14ac:dyDescent="0.25">
      <c r="A138" s="38"/>
      <c r="B138" s="38"/>
      <c r="C138" s="39"/>
      <c r="D138" s="39"/>
      <c r="E138" s="39"/>
      <c r="F138" s="38"/>
      <c r="G138" s="38"/>
      <c r="H138" s="38"/>
      <c r="I138" s="38"/>
      <c r="J138" s="38"/>
      <c r="K138" s="38"/>
      <c r="L138" s="38"/>
      <c r="M138" s="38"/>
    </row>
    <row r="139" spans="1:13" x14ac:dyDescent="0.25">
      <c r="A139" s="38"/>
      <c r="B139" s="38"/>
      <c r="C139" s="39"/>
      <c r="D139" s="39"/>
      <c r="E139" s="39"/>
      <c r="F139" s="38"/>
      <c r="G139" s="38"/>
      <c r="H139" s="38"/>
      <c r="I139" s="38"/>
      <c r="J139" s="38"/>
      <c r="K139" s="38"/>
      <c r="L139" s="38"/>
      <c r="M139" s="38"/>
    </row>
    <row r="140" spans="1:13" x14ac:dyDescent="0.25">
      <c r="A140" s="38"/>
      <c r="B140" s="38"/>
      <c r="C140" s="39"/>
      <c r="D140" s="39"/>
      <c r="E140" s="39"/>
      <c r="F140" s="38"/>
      <c r="G140" s="38"/>
      <c r="H140" s="38"/>
      <c r="I140" s="38"/>
      <c r="J140" s="38"/>
      <c r="K140" s="38"/>
      <c r="L140" s="38"/>
      <c r="M140" s="38"/>
    </row>
    <row r="141" spans="1:13" x14ac:dyDescent="0.25">
      <c r="A141" s="38"/>
      <c r="B141" s="38"/>
      <c r="C141" s="39"/>
      <c r="D141" s="39"/>
      <c r="E141" s="39"/>
      <c r="F141" s="38"/>
      <c r="G141" s="38"/>
      <c r="H141" s="38"/>
      <c r="I141" s="38"/>
      <c r="J141" s="38"/>
      <c r="K141" s="38"/>
      <c r="L141" s="38"/>
      <c r="M141" s="38"/>
    </row>
    <row r="142" spans="1:13" x14ac:dyDescent="0.25">
      <c r="A142" s="38"/>
      <c r="B142" s="38"/>
      <c r="C142" s="39"/>
      <c r="D142" s="39"/>
      <c r="E142" s="39"/>
      <c r="F142" s="38"/>
      <c r="G142" s="38"/>
      <c r="H142" s="38"/>
      <c r="I142" s="38"/>
      <c r="J142" s="38"/>
      <c r="K142" s="38"/>
      <c r="L142" s="38"/>
      <c r="M142" s="38"/>
    </row>
    <row r="143" spans="1:13" x14ac:dyDescent="0.25">
      <c r="A143" s="38"/>
      <c r="B143" s="38"/>
      <c r="C143" s="39"/>
      <c r="D143" s="39"/>
      <c r="E143" s="39"/>
      <c r="F143" s="38"/>
      <c r="G143" s="38"/>
      <c r="H143" s="38"/>
      <c r="I143" s="38"/>
      <c r="J143" s="38"/>
      <c r="K143" s="38"/>
      <c r="L143" s="38"/>
      <c r="M143" s="38"/>
    </row>
    <row r="144" spans="1:13" x14ac:dyDescent="0.25">
      <c r="A144" s="38"/>
      <c r="B144" s="38"/>
      <c r="C144" s="39"/>
      <c r="D144" s="39"/>
      <c r="E144" s="39"/>
      <c r="F144" s="38"/>
      <c r="G144" s="38"/>
      <c r="H144" s="38"/>
      <c r="I144" s="38"/>
      <c r="J144" s="38"/>
      <c r="K144" s="38"/>
      <c r="L144" s="38"/>
      <c r="M144" s="38"/>
    </row>
    <row r="145" spans="1:13" x14ac:dyDescent="0.25">
      <c r="A145" s="38"/>
      <c r="B145" s="38"/>
      <c r="C145" s="39"/>
      <c r="D145" s="39"/>
      <c r="E145" s="39"/>
      <c r="F145" s="38"/>
      <c r="G145" s="38"/>
      <c r="H145" s="38"/>
      <c r="I145" s="38"/>
      <c r="J145" s="38"/>
      <c r="K145" s="38"/>
      <c r="L145" s="38"/>
      <c r="M145" s="38"/>
    </row>
    <row r="146" spans="1:13" x14ac:dyDescent="0.25">
      <c r="A146" s="38"/>
      <c r="B146" s="38"/>
      <c r="C146" s="39"/>
      <c r="D146" s="39"/>
      <c r="E146" s="39"/>
      <c r="F146" s="38"/>
      <c r="G146" s="38"/>
      <c r="H146" s="38"/>
      <c r="I146" s="38"/>
      <c r="J146" s="38"/>
      <c r="K146" s="38"/>
      <c r="L146" s="38"/>
      <c r="M146" s="38"/>
    </row>
    <row r="147" spans="1:13" x14ac:dyDescent="0.25">
      <c r="A147" s="38"/>
      <c r="B147" s="38"/>
      <c r="C147" s="39"/>
      <c r="D147" s="39"/>
      <c r="E147" s="39"/>
      <c r="F147" s="38"/>
      <c r="G147" s="38"/>
      <c r="H147" s="38"/>
      <c r="I147" s="38"/>
      <c r="J147" s="38"/>
      <c r="K147" s="38"/>
      <c r="L147" s="38"/>
      <c r="M147" s="38"/>
    </row>
    <row r="148" spans="1:13" x14ac:dyDescent="0.25">
      <c r="A148" s="38"/>
      <c r="B148" s="38"/>
      <c r="C148" s="39"/>
      <c r="D148" s="39"/>
      <c r="E148" s="39"/>
      <c r="F148" s="38"/>
      <c r="G148" s="38"/>
      <c r="H148" s="38"/>
      <c r="I148" s="38"/>
      <c r="J148" s="38"/>
      <c r="K148" s="38"/>
      <c r="L148" s="38"/>
      <c r="M148" s="38"/>
    </row>
    <row r="149" spans="1:13" x14ac:dyDescent="0.25">
      <c r="A149" s="38"/>
      <c r="B149" s="38"/>
      <c r="C149" s="39"/>
      <c r="D149" s="39"/>
      <c r="E149" s="39"/>
      <c r="F149" s="38"/>
      <c r="G149" s="38"/>
      <c r="H149" s="38"/>
      <c r="I149" s="38"/>
      <c r="J149" s="38"/>
      <c r="K149" s="38"/>
      <c r="L149" s="38"/>
      <c r="M149" s="38"/>
    </row>
    <row r="150" spans="1:13" x14ac:dyDescent="0.25">
      <c r="A150" s="38"/>
      <c r="B150" s="38"/>
      <c r="C150" s="39"/>
      <c r="D150" s="39"/>
      <c r="E150" s="39"/>
      <c r="F150" s="38"/>
      <c r="G150" s="38"/>
      <c r="H150" s="38"/>
      <c r="I150" s="38"/>
      <c r="J150" s="38"/>
      <c r="K150" s="38"/>
      <c r="L150" s="38"/>
      <c r="M150" s="38"/>
    </row>
    <row r="151" spans="1:13" x14ac:dyDescent="0.25">
      <c r="A151" s="38"/>
      <c r="B151" s="38"/>
      <c r="C151" s="39"/>
      <c r="D151" s="39"/>
      <c r="E151" s="39"/>
      <c r="F151" s="38"/>
      <c r="G151" s="38"/>
      <c r="H151" s="38"/>
      <c r="I151" s="38"/>
      <c r="J151" s="38"/>
      <c r="K151" s="38"/>
      <c r="L151" s="38"/>
      <c r="M151" s="38"/>
    </row>
    <row r="152" spans="1:13" x14ac:dyDescent="0.25">
      <c r="A152" s="38"/>
      <c r="B152" s="38"/>
      <c r="C152" s="39"/>
      <c r="D152" s="39"/>
      <c r="E152" s="39"/>
      <c r="F152" s="38"/>
      <c r="G152" s="38"/>
      <c r="H152" s="38"/>
      <c r="I152" s="38"/>
      <c r="J152" s="38"/>
      <c r="K152" s="38"/>
      <c r="L152" s="38"/>
      <c r="M152" s="38"/>
    </row>
    <row r="153" spans="1:13" x14ac:dyDescent="0.25">
      <c r="A153" s="38"/>
      <c r="B153" s="38"/>
      <c r="C153" s="39"/>
      <c r="D153" s="39"/>
      <c r="E153" s="39"/>
      <c r="F153" s="38"/>
      <c r="G153" s="38"/>
      <c r="H153" s="38"/>
      <c r="I153" s="38"/>
      <c r="J153" s="38"/>
      <c r="K153" s="38"/>
      <c r="L153" s="38"/>
      <c r="M153" s="38"/>
    </row>
    <row r="154" spans="1:13" x14ac:dyDescent="0.25">
      <c r="A154" s="38"/>
      <c r="B154" s="38"/>
      <c r="C154" s="39"/>
      <c r="D154" s="39"/>
      <c r="E154" s="39"/>
      <c r="F154" s="38"/>
      <c r="G154" s="38"/>
      <c r="H154" s="38"/>
      <c r="I154" s="38"/>
      <c r="J154" s="38"/>
      <c r="K154" s="38"/>
      <c r="L154" s="38"/>
      <c r="M154" s="38"/>
    </row>
    <row r="155" spans="1:13" x14ac:dyDescent="0.25">
      <c r="A155" s="38"/>
      <c r="B155" s="38"/>
      <c r="C155" s="39"/>
      <c r="D155" s="39"/>
      <c r="E155" s="39"/>
      <c r="F155" s="38"/>
      <c r="G155" s="38"/>
      <c r="H155" s="38"/>
      <c r="I155" s="38"/>
      <c r="J155" s="38"/>
      <c r="K155" s="38"/>
      <c r="L155" s="38"/>
      <c r="M155" s="38"/>
    </row>
    <row r="156" spans="1:13" x14ac:dyDescent="0.25">
      <c r="A156" s="38"/>
      <c r="B156" s="38"/>
      <c r="C156" s="39"/>
      <c r="D156" s="39"/>
      <c r="E156" s="39"/>
      <c r="F156" s="38"/>
      <c r="G156" s="38"/>
      <c r="H156" s="38"/>
      <c r="I156" s="38"/>
      <c r="J156" s="38"/>
      <c r="K156" s="38"/>
      <c r="L156" s="38"/>
      <c r="M156" s="38"/>
    </row>
    <row r="157" spans="1:13" x14ac:dyDescent="0.25">
      <c r="A157" s="38"/>
      <c r="B157" s="38"/>
      <c r="C157" s="39"/>
      <c r="D157" s="39"/>
      <c r="E157" s="39"/>
      <c r="F157" s="38"/>
      <c r="G157" s="38"/>
      <c r="H157" s="38"/>
      <c r="I157" s="38"/>
      <c r="J157" s="38"/>
      <c r="K157" s="38"/>
      <c r="L157" s="38"/>
      <c r="M157" s="38"/>
    </row>
    <row r="158" spans="1:13" x14ac:dyDescent="0.25">
      <c r="A158" s="38"/>
      <c r="B158" s="38"/>
      <c r="C158" s="39"/>
      <c r="D158" s="39"/>
      <c r="E158" s="39"/>
      <c r="F158" s="38"/>
      <c r="G158" s="38"/>
      <c r="H158" s="38"/>
      <c r="I158" s="38"/>
      <c r="J158" s="38"/>
      <c r="K158" s="38"/>
      <c r="L158" s="38"/>
      <c r="M158" s="38"/>
    </row>
    <row r="159" spans="1:13" x14ac:dyDescent="0.25">
      <c r="A159" s="38"/>
      <c r="B159" s="38"/>
      <c r="C159" s="39"/>
      <c r="D159" s="39"/>
      <c r="E159" s="39"/>
      <c r="F159" s="38"/>
      <c r="G159" s="38"/>
      <c r="H159" s="38"/>
      <c r="I159" s="38"/>
      <c r="J159" s="38"/>
      <c r="K159" s="38"/>
      <c r="L159" s="38"/>
      <c r="M159" s="38"/>
    </row>
    <row r="160" spans="1:13" x14ac:dyDescent="0.25">
      <c r="A160" s="38"/>
      <c r="B160" s="38"/>
      <c r="C160" s="39"/>
      <c r="D160" s="39"/>
      <c r="E160" s="39"/>
      <c r="F160" s="38"/>
      <c r="G160" s="38"/>
      <c r="H160" s="38"/>
      <c r="I160" s="38"/>
      <c r="J160" s="38"/>
      <c r="K160" s="38"/>
      <c r="L160" s="38"/>
      <c r="M160" s="38"/>
    </row>
    <row r="161" spans="1:13" x14ac:dyDescent="0.25">
      <c r="A161" s="38"/>
      <c r="B161" s="38"/>
      <c r="C161" s="39"/>
      <c r="D161" s="39"/>
      <c r="E161" s="39"/>
      <c r="F161" s="38"/>
      <c r="G161" s="38"/>
      <c r="H161" s="38"/>
      <c r="I161" s="38"/>
      <c r="J161" s="38"/>
      <c r="K161" s="38"/>
      <c r="L161" s="38"/>
      <c r="M161" s="38"/>
    </row>
    <row r="162" spans="1:13" x14ac:dyDescent="0.25">
      <c r="A162" s="38"/>
      <c r="B162" s="38"/>
      <c r="C162" s="39"/>
      <c r="D162" s="39"/>
      <c r="E162" s="39"/>
      <c r="F162" s="38"/>
      <c r="G162" s="38"/>
      <c r="H162" s="38"/>
      <c r="I162" s="38"/>
      <c r="J162" s="38"/>
      <c r="K162" s="38"/>
      <c r="L162" s="38"/>
      <c r="M162" s="38"/>
    </row>
    <row r="163" spans="1:13" x14ac:dyDescent="0.25">
      <c r="A163" s="38"/>
      <c r="B163" s="38"/>
      <c r="C163" s="39"/>
      <c r="D163" s="39"/>
      <c r="E163" s="39"/>
      <c r="F163" s="38"/>
      <c r="G163" s="38"/>
      <c r="H163" s="38"/>
      <c r="I163" s="38"/>
      <c r="J163" s="38"/>
      <c r="K163" s="38"/>
      <c r="L163" s="38"/>
      <c r="M163" s="38"/>
    </row>
    <row r="164" spans="1:13" x14ac:dyDescent="0.25">
      <c r="A164" s="38"/>
      <c r="B164" s="38"/>
      <c r="C164" s="39"/>
      <c r="D164" s="39"/>
      <c r="E164" s="39"/>
      <c r="F164" s="38"/>
      <c r="G164" s="38"/>
      <c r="H164" s="38"/>
      <c r="I164" s="38"/>
      <c r="J164" s="38"/>
      <c r="K164" s="38"/>
      <c r="L164" s="38"/>
      <c r="M164" s="38"/>
    </row>
    <row r="165" spans="1:13" x14ac:dyDescent="0.25">
      <c r="A165" s="38"/>
      <c r="B165" s="38"/>
      <c r="C165" s="39"/>
      <c r="D165" s="39"/>
      <c r="E165" s="39"/>
      <c r="F165" s="38"/>
      <c r="G165" s="38"/>
      <c r="H165" s="38"/>
      <c r="I165" s="38"/>
      <c r="J165" s="38"/>
      <c r="K165" s="38"/>
      <c r="L165" s="38"/>
      <c r="M165" s="38"/>
    </row>
    <row r="166" spans="1:13" x14ac:dyDescent="0.25">
      <c r="A166" s="38"/>
      <c r="B166" s="38"/>
      <c r="C166" s="39"/>
      <c r="D166" s="39"/>
      <c r="E166" s="39"/>
      <c r="F166" s="38"/>
      <c r="G166" s="38"/>
      <c r="H166" s="38"/>
      <c r="I166" s="38"/>
      <c r="J166" s="38"/>
      <c r="K166" s="38"/>
      <c r="L166" s="38"/>
      <c r="M166" s="38"/>
    </row>
    <row r="167" spans="1:13" x14ac:dyDescent="0.25">
      <c r="A167" s="38"/>
      <c r="B167" s="38"/>
      <c r="C167" s="39"/>
      <c r="D167" s="39"/>
      <c r="E167" s="39"/>
      <c r="F167" s="38"/>
      <c r="G167" s="38"/>
      <c r="H167" s="38"/>
      <c r="I167" s="38"/>
      <c r="J167" s="38"/>
      <c r="K167" s="38"/>
      <c r="L167" s="38"/>
      <c r="M167" s="38"/>
    </row>
    <row r="168" spans="1:13" x14ac:dyDescent="0.25">
      <c r="A168" s="38"/>
      <c r="B168" s="38"/>
      <c r="C168" s="39"/>
      <c r="D168" s="39"/>
      <c r="E168" s="39"/>
      <c r="F168" s="38"/>
      <c r="G168" s="38"/>
      <c r="H168" s="38"/>
      <c r="I168" s="38"/>
      <c r="J168" s="38"/>
      <c r="K168" s="38"/>
      <c r="L168" s="38"/>
      <c r="M168" s="38"/>
    </row>
    <row r="169" spans="1:13" x14ac:dyDescent="0.25">
      <c r="A169" s="38"/>
      <c r="B169" s="38"/>
      <c r="C169" s="39"/>
      <c r="D169" s="39"/>
      <c r="E169" s="39"/>
      <c r="F169" s="38"/>
      <c r="G169" s="38"/>
      <c r="H169" s="38"/>
      <c r="I169" s="38"/>
      <c r="J169" s="38"/>
      <c r="K169" s="38"/>
      <c r="L169" s="38"/>
      <c r="M169" s="38"/>
    </row>
    <row r="170" spans="1:13" x14ac:dyDescent="0.25">
      <c r="A170" s="38"/>
      <c r="B170" s="38"/>
      <c r="C170" s="39"/>
      <c r="D170" s="39"/>
      <c r="E170" s="39"/>
      <c r="F170" s="38"/>
      <c r="G170" s="38"/>
      <c r="H170" s="38"/>
      <c r="I170" s="38"/>
      <c r="J170" s="38"/>
      <c r="K170" s="38"/>
      <c r="L170" s="38"/>
      <c r="M170" s="38"/>
    </row>
    <row r="171" spans="1:13" x14ac:dyDescent="0.25">
      <c r="A171" s="38"/>
      <c r="B171" s="38"/>
      <c r="C171" s="39"/>
      <c r="D171" s="39"/>
      <c r="E171" s="39"/>
      <c r="F171" s="38"/>
      <c r="G171" s="38"/>
      <c r="H171" s="38"/>
      <c r="I171" s="38"/>
      <c r="J171" s="38"/>
      <c r="K171" s="38"/>
      <c r="L171" s="38"/>
      <c r="M171" s="38"/>
    </row>
    <row r="172" spans="1:13" x14ac:dyDescent="0.25">
      <c r="A172" s="38"/>
      <c r="B172" s="38"/>
      <c r="C172" s="39"/>
      <c r="D172" s="39"/>
      <c r="E172" s="39"/>
      <c r="F172" s="38"/>
      <c r="G172" s="38"/>
      <c r="H172" s="38"/>
      <c r="I172" s="38"/>
      <c r="J172" s="38"/>
      <c r="K172" s="38"/>
      <c r="L172" s="38"/>
      <c r="M172" s="38"/>
    </row>
    <row r="173" spans="1:13" x14ac:dyDescent="0.25">
      <c r="A173" s="38"/>
      <c r="B173" s="38"/>
      <c r="C173" s="39"/>
      <c r="D173" s="39"/>
      <c r="E173" s="39"/>
      <c r="F173" s="38"/>
      <c r="G173" s="38"/>
      <c r="H173" s="38"/>
      <c r="I173" s="38"/>
      <c r="J173" s="38"/>
      <c r="K173" s="38"/>
      <c r="L173" s="38"/>
      <c r="M173" s="38"/>
    </row>
    <row r="174" spans="1:13" x14ac:dyDescent="0.25">
      <c r="A174" s="38"/>
      <c r="B174" s="38"/>
      <c r="C174" s="39"/>
      <c r="D174" s="39"/>
      <c r="E174" s="39"/>
      <c r="F174" s="38"/>
      <c r="G174" s="38"/>
      <c r="H174" s="38"/>
      <c r="I174" s="38"/>
      <c r="J174" s="38"/>
      <c r="K174" s="38"/>
      <c r="L174" s="38"/>
      <c r="M174" s="38"/>
    </row>
    <row r="175" spans="1:13" x14ac:dyDescent="0.25">
      <c r="A175" s="38"/>
      <c r="B175" s="38"/>
      <c r="C175" s="39"/>
      <c r="D175" s="39"/>
      <c r="E175" s="39"/>
      <c r="F175" s="38"/>
      <c r="G175" s="38"/>
      <c r="H175" s="38"/>
      <c r="I175" s="38"/>
      <c r="J175" s="38"/>
      <c r="K175" s="38"/>
      <c r="L175" s="38"/>
      <c r="M175" s="38"/>
    </row>
    <row r="176" spans="1:13" x14ac:dyDescent="0.25">
      <c r="A176" s="38"/>
      <c r="B176" s="38"/>
      <c r="C176" s="39"/>
      <c r="D176" s="39"/>
      <c r="E176" s="39"/>
      <c r="F176" s="38"/>
      <c r="G176" s="38"/>
      <c r="H176" s="38"/>
      <c r="I176" s="38"/>
      <c r="J176" s="38"/>
      <c r="K176" s="38"/>
      <c r="L176" s="38"/>
      <c r="M176" s="38"/>
    </row>
    <row r="177" spans="1:13" x14ac:dyDescent="0.25">
      <c r="A177" s="38"/>
      <c r="B177" s="38"/>
      <c r="C177" s="39"/>
      <c r="D177" s="39"/>
      <c r="E177" s="39"/>
      <c r="F177" s="38"/>
      <c r="G177" s="38"/>
      <c r="H177" s="38"/>
      <c r="I177" s="38"/>
      <c r="J177" s="38"/>
      <c r="K177" s="38"/>
      <c r="L177" s="38"/>
      <c r="M177" s="38"/>
    </row>
    <row r="178" spans="1:13" x14ac:dyDescent="0.25">
      <c r="A178" s="38"/>
      <c r="B178" s="38"/>
      <c r="C178" s="39"/>
      <c r="D178" s="39"/>
      <c r="E178" s="39"/>
      <c r="F178" s="38"/>
      <c r="G178" s="38"/>
      <c r="H178" s="38"/>
      <c r="I178" s="38"/>
      <c r="J178" s="38"/>
      <c r="K178" s="38"/>
      <c r="L178" s="38"/>
      <c r="M178" s="38"/>
    </row>
    <row r="179" spans="1:13" x14ac:dyDescent="0.25">
      <c r="A179" s="38"/>
      <c r="B179" s="38"/>
      <c r="C179" s="39"/>
      <c r="D179" s="39"/>
      <c r="E179" s="39"/>
      <c r="F179" s="38"/>
      <c r="G179" s="38"/>
      <c r="H179" s="38"/>
      <c r="I179" s="38"/>
      <c r="J179" s="38"/>
      <c r="K179" s="38"/>
      <c r="L179" s="38"/>
      <c r="M179" s="38"/>
    </row>
    <row r="180" spans="1:13" x14ac:dyDescent="0.25">
      <c r="A180" s="38"/>
      <c r="B180" s="38"/>
      <c r="C180" s="39"/>
      <c r="D180" s="39"/>
      <c r="E180" s="39"/>
      <c r="F180" s="38"/>
      <c r="G180" s="38"/>
      <c r="H180" s="38"/>
      <c r="I180" s="38"/>
      <c r="J180" s="38"/>
      <c r="K180" s="38"/>
      <c r="L180" s="38"/>
      <c r="M180" s="38"/>
    </row>
    <row r="181" spans="1:13" x14ac:dyDescent="0.25">
      <c r="A181" s="38"/>
      <c r="B181" s="38"/>
      <c r="C181" s="39"/>
      <c r="D181" s="39"/>
      <c r="E181" s="39"/>
      <c r="F181" s="38"/>
      <c r="G181" s="38"/>
      <c r="H181" s="38"/>
      <c r="I181" s="38"/>
      <c r="J181" s="38"/>
      <c r="K181" s="38"/>
      <c r="L181" s="38"/>
      <c r="M181" s="38"/>
    </row>
    <row r="182" spans="1:13" x14ac:dyDescent="0.25">
      <c r="A182" s="38"/>
      <c r="B182" s="38"/>
      <c r="C182" s="39"/>
      <c r="D182" s="39"/>
      <c r="E182" s="39"/>
      <c r="F182" s="38"/>
      <c r="G182" s="38"/>
      <c r="H182" s="38"/>
      <c r="I182" s="38"/>
      <c r="J182" s="38"/>
      <c r="K182" s="38"/>
      <c r="L182" s="38"/>
      <c r="M182" s="38"/>
    </row>
    <row r="183" spans="1:13" x14ac:dyDescent="0.25">
      <c r="A183" s="38"/>
      <c r="B183" s="38"/>
      <c r="C183" s="39"/>
      <c r="D183" s="39"/>
      <c r="E183" s="39"/>
      <c r="F183" s="38"/>
      <c r="G183" s="38"/>
      <c r="H183" s="38"/>
      <c r="I183" s="38"/>
      <c r="J183" s="38"/>
      <c r="K183" s="38"/>
      <c r="L183" s="38"/>
      <c r="M183" s="38"/>
    </row>
    <row r="184" spans="1:13" x14ac:dyDescent="0.25">
      <c r="A184" s="38"/>
      <c r="B184" s="38"/>
      <c r="C184" s="39"/>
      <c r="D184" s="39"/>
      <c r="E184" s="39"/>
      <c r="F184" s="38"/>
      <c r="G184" s="38"/>
      <c r="H184" s="38"/>
      <c r="I184" s="38"/>
      <c r="J184" s="38"/>
      <c r="K184" s="38"/>
      <c r="L184" s="38"/>
      <c r="M184" s="38"/>
    </row>
    <row r="185" spans="1:13" x14ac:dyDescent="0.25">
      <c r="A185" s="38"/>
      <c r="B185" s="38"/>
      <c r="C185" s="39"/>
      <c r="D185" s="39"/>
      <c r="E185" s="39"/>
      <c r="F185" s="38"/>
      <c r="G185" s="38"/>
      <c r="H185" s="38"/>
      <c r="I185" s="38"/>
      <c r="J185" s="38"/>
      <c r="K185" s="38"/>
      <c r="L185" s="38"/>
      <c r="M185" s="38"/>
    </row>
    <row r="186" spans="1:13" x14ac:dyDescent="0.25">
      <c r="A186" s="38"/>
      <c r="B186" s="38"/>
      <c r="C186" s="39"/>
      <c r="D186" s="39"/>
      <c r="E186" s="39"/>
      <c r="F186" s="38"/>
      <c r="G186" s="38"/>
      <c r="H186" s="38"/>
      <c r="I186" s="38"/>
      <c r="J186" s="38"/>
      <c r="K186" s="38"/>
      <c r="L186" s="38"/>
      <c r="M186" s="38"/>
    </row>
    <row r="187" spans="1:13" x14ac:dyDescent="0.25">
      <c r="A187" s="38"/>
      <c r="B187" s="38"/>
      <c r="C187" s="39"/>
      <c r="D187" s="39"/>
      <c r="E187" s="39"/>
      <c r="F187" s="38"/>
      <c r="G187" s="38"/>
      <c r="H187" s="38"/>
      <c r="I187" s="38"/>
      <c r="J187" s="38"/>
      <c r="K187" s="38"/>
      <c r="L187" s="38"/>
      <c r="M187" s="38"/>
    </row>
    <row r="188" spans="1:13" x14ac:dyDescent="0.25">
      <c r="A188" s="38"/>
      <c r="B188" s="38"/>
      <c r="C188" s="39"/>
      <c r="D188" s="39"/>
      <c r="E188" s="39"/>
      <c r="F188" s="38"/>
      <c r="G188" s="38"/>
      <c r="H188" s="38"/>
      <c r="I188" s="38"/>
      <c r="J188" s="38"/>
      <c r="K188" s="38"/>
      <c r="L188" s="38"/>
      <c r="M188" s="38"/>
    </row>
    <row r="189" spans="1:13" x14ac:dyDescent="0.25">
      <c r="A189" s="38"/>
      <c r="B189" s="38"/>
      <c r="C189" s="39"/>
      <c r="D189" s="39"/>
      <c r="E189" s="39"/>
      <c r="F189" s="38"/>
      <c r="G189" s="38"/>
      <c r="H189" s="38"/>
      <c r="I189" s="38"/>
      <c r="J189" s="38"/>
      <c r="K189" s="38"/>
      <c r="L189" s="38"/>
      <c r="M189" s="38"/>
    </row>
    <row r="190" spans="1:13" x14ac:dyDescent="0.25">
      <c r="A190" s="38"/>
      <c r="B190" s="38"/>
      <c r="C190" s="39"/>
      <c r="D190" s="39"/>
      <c r="E190" s="39"/>
      <c r="F190" s="38"/>
      <c r="G190" s="38"/>
      <c r="H190" s="38"/>
      <c r="I190" s="38"/>
      <c r="J190" s="38"/>
      <c r="K190" s="38"/>
      <c r="L190" s="38"/>
      <c r="M190" s="38"/>
    </row>
    <row r="191" spans="1:13" x14ac:dyDescent="0.25">
      <c r="A191" s="38"/>
      <c r="B191" s="38"/>
      <c r="C191" s="39"/>
      <c r="D191" s="39"/>
      <c r="E191" s="39"/>
      <c r="F191" s="38"/>
      <c r="G191" s="38"/>
      <c r="H191" s="38"/>
      <c r="I191" s="38"/>
      <c r="J191" s="38"/>
      <c r="K191" s="38"/>
      <c r="L191" s="38"/>
      <c r="M191" s="38"/>
    </row>
    <row r="192" spans="1:13" x14ac:dyDescent="0.25">
      <c r="A192" s="38"/>
      <c r="B192" s="38"/>
      <c r="C192" s="39"/>
      <c r="D192" s="39"/>
      <c r="E192" s="39"/>
      <c r="F192" s="38"/>
      <c r="G192" s="38"/>
      <c r="H192" s="38"/>
      <c r="I192" s="38"/>
      <c r="J192" s="38"/>
      <c r="K192" s="38"/>
      <c r="L192" s="38"/>
      <c r="M192" s="38"/>
    </row>
    <row r="193" spans="1:13" x14ac:dyDescent="0.25">
      <c r="A193" s="38"/>
      <c r="B193" s="38"/>
      <c r="C193" s="39"/>
      <c r="D193" s="39"/>
      <c r="E193" s="39"/>
      <c r="F193" s="38"/>
      <c r="G193" s="38"/>
      <c r="H193" s="38"/>
      <c r="I193" s="38"/>
      <c r="J193" s="38"/>
      <c r="K193" s="38"/>
      <c r="L193" s="38"/>
      <c r="M193" s="38"/>
    </row>
    <row r="194" spans="1:13" x14ac:dyDescent="0.25">
      <c r="A194" s="38"/>
      <c r="B194" s="38"/>
      <c r="C194" s="39"/>
      <c r="D194" s="39"/>
      <c r="E194" s="39"/>
      <c r="F194" s="38"/>
      <c r="G194" s="38"/>
      <c r="H194" s="38"/>
      <c r="I194" s="38"/>
      <c r="J194" s="38"/>
      <c r="K194" s="38"/>
      <c r="L194" s="38"/>
      <c r="M194" s="38"/>
    </row>
    <row r="195" spans="1:13" x14ac:dyDescent="0.25">
      <c r="A195" s="38"/>
      <c r="B195" s="38"/>
      <c r="C195" s="39"/>
      <c r="D195" s="39"/>
      <c r="E195" s="39"/>
      <c r="F195" s="38"/>
      <c r="G195" s="38"/>
      <c r="H195" s="38"/>
      <c r="I195" s="38"/>
      <c r="J195" s="38"/>
      <c r="K195" s="38"/>
      <c r="L195" s="38"/>
      <c r="M195" s="38"/>
    </row>
    <row r="196" spans="1:13" x14ac:dyDescent="0.25">
      <c r="A196" s="38"/>
      <c r="B196" s="38"/>
      <c r="C196" s="39"/>
      <c r="D196" s="39"/>
      <c r="E196" s="39"/>
      <c r="F196" s="38"/>
      <c r="G196" s="38"/>
      <c r="H196" s="38"/>
      <c r="I196" s="38"/>
      <c r="J196" s="38"/>
      <c r="K196" s="38"/>
      <c r="L196" s="38"/>
      <c r="M196" s="38"/>
    </row>
    <row r="197" spans="1:13" x14ac:dyDescent="0.25">
      <c r="A197" s="38"/>
      <c r="B197" s="38"/>
      <c r="C197" s="39"/>
      <c r="D197" s="39"/>
      <c r="E197" s="39"/>
      <c r="F197" s="38"/>
      <c r="G197" s="38"/>
      <c r="H197" s="38"/>
      <c r="I197" s="38"/>
      <c r="J197" s="38"/>
      <c r="K197" s="38"/>
      <c r="L197" s="38"/>
      <c r="M197" s="38"/>
    </row>
    <row r="198" spans="1:13" x14ac:dyDescent="0.25">
      <c r="A198" s="38"/>
      <c r="B198" s="38"/>
      <c r="C198" s="39"/>
      <c r="D198" s="39"/>
      <c r="E198" s="39"/>
      <c r="F198" s="38"/>
      <c r="G198" s="38"/>
      <c r="H198" s="38"/>
      <c r="I198" s="38"/>
      <c r="J198" s="38"/>
      <c r="K198" s="38"/>
      <c r="L198" s="38"/>
      <c r="M198" s="38"/>
    </row>
    <row r="199" spans="1:13" x14ac:dyDescent="0.25">
      <c r="A199" s="38"/>
      <c r="B199" s="38"/>
      <c r="C199" s="39"/>
      <c r="D199" s="39"/>
      <c r="E199" s="39"/>
      <c r="F199" s="38"/>
      <c r="G199" s="38"/>
      <c r="H199" s="38"/>
      <c r="I199" s="38"/>
      <c r="J199" s="38"/>
      <c r="K199" s="38"/>
      <c r="L199" s="38"/>
      <c r="M199" s="38"/>
    </row>
    <row r="200" spans="1:13" x14ac:dyDescent="0.25">
      <c r="A200" s="38"/>
      <c r="B200" s="38"/>
      <c r="C200" s="39"/>
      <c r="D200" s="39"/>
      <c r="E200" s="39"/>
      <c r="F200" s="38"/>
      <c r="G200" s="38"/>
      <c r="H200" s="38"/>
      <c r="I200" s="38"/>
      <c r="J200" s="38"/>
      <c r="K200" s="38"/>
      <c r="L200" s="38"/>
      <c r="M200" s="38"/>
    </row>
    <row r="201" spans="1:13" x14ac:dyDescent="0.25">
      <c r="A201" s="38"/>
      <c r="B201" s="38"/>
      <c r="C201" s="39"/>
      <c r="D201" s="39"/>
      <c r="E201" s="39"/>
      <c r="F201" s="38"/>
      <c r="G201" s="38"/>
      <c r="H201" s="38"/>
      <c r="I201" s="38"/>
      <c r="J201" s="38"/>
      <c r="K201" s="38"/>
      <c r="L201" s="38"/>
      <c r="M201" s="38"/>
    </row>
    <row r="202" spans="1:13" x14ac:dyDescent="0.25">
      <c r="A202" s="38"/>
      <c r="B202" s="38"/>
      <c r="C202" s="39"/>
      <c r="D202" s="39"/>
      <c r="E202" s="39"/>
      <c r="F202" s="38"/>
      <c r="G202" s="38"/>
      <c r="H202" s="38"/>
      <c r="I202" s="38"/>
      <c r="J202" s="38"/>
      <c r="K202" s="38"/>
      <c r="L202" s="38"/>
      <c r="M202" s="38"/>
    </row>
    <row r="203" spans="1:13" x14ac:dyDescent="0.25">
      <c r="A203" s="38"/>
      <c r="B203" s="38"/>
      <c r="C203" s="39"/>
      <c r="D203" s="39"/>
      <c r="E203" s="39"/>
      <c r="F203" s="38"/>
      <c r="G203" s="38"/>
      <c r="H203" s="38"/>
      <c r="I203" s="38"/>
      <c r="J203" s="38"/>
      <c r="K203" s="38"/>
      <c r="L203" s="38"/>
      <c r="M203" s="38"/>
    </row>
    <row r="204" spans="1:13" x14ac:dyDescent="0.25">
      <c r="A204" s="38"/>
      <c r="B204" s="38"/>
      <c r="C204" s="39"/>
      <c r="D204" s="39"/>
      <c r="E204" s="39"/>
      <c r="F204" s="38"/>
      <c r="G204" s="38"/>
      <c r="H204" s="38"/>
      <c r="I204" s="38"/>
      <c r="J204" s="38"/>
      <c r="K204" s="38"/>
      <c r="L204" s="38"/>
      <c r="M204" s="38"/>
    </row>
    <row r="205" spans="1:13" x14ac:dyDescent="0.25">
      <c r="A205" s="38"/>
      <c r="B205" s="38"/>
      <c r="C205" s="39"/>
      <c r="D205" s="39"/>
      <c r="E205" s="39"/>
      <c r="F205" s="38"/>
      <c r="G205" s="38"/>
      <c r="H205" s="38"/>
      <c r="I205" s="38"/>
      <c r="J205" s="38"/>
      <c r="K205" s="38"/>
      <c r="L205" s="38"/>
      <c r="M205" s="38"/>
    </row>
    <row r="206" spans="1:13" x14ac:dyDescent="0.25">
      <c r="A206" s="38"/>
      <c r="B206" s="38"/>
      <c r="C206" s="39"/>
      <c r="D206" s="39"/>
      <c r="E206" s="39"/>
      <c r="F206" s="38"/>
      <c r="G206" s="38"/>
      <c r="H206" s="38"/>
      <c r="I206" s="38"/>
      <c r="J206" s="38"/>
      <c r="K206" s="38"/>
      <c r="L206" s="38"/>
      <c r="M206" s="38"/>
    </row>
    <row r="207" spans="1:13" x14ac:dyDescent="0.25">
      <c r="A207" s="38"/>
      <c r="B207" s="38"/>
      <c r="C207" s="39"/>
      <c r="D207" s="39"/>
      <c r="E207" s="39"/>
      <c r="F207" s="38"/>
      <c r="G207" s="38"/>
      <c r="H207" s="38"/>
      <c r="I207" s="38"/>
      <c r="J207" s="38"/>
      <c r="K207" s="38"/>
      <c r="L207" s="38"/>
      <c r="M207" s="38"/>
    </row>
    <row r="208" spans="1:13" x14ac:dyDescent="0.25">
      <c r="A208" s="38"/>
      <c r="B208" s="38"/>
      <c r="C208" s="39"/>
      <c r="D208" s="39"/>
      <c r="E208" s="39"/>
      <c r="F208" s="38"/>
      <c r="G208" s="38"/>
      <c r="H208" s="38"/>
      <c r="I208" s="38"/>
      <c r="J208" s="38"/>
      <c r="K208" s="38"/>
      <c r="L208" s="38"/>
      <c r="M208" s="38"/>
    </row>
    <row r="209" spans="1:13" x14ac:dyDescent="0.25">
      <c r="A209" s="38"/>
      <c r="B209" s="38"/>
      <c r="C209" s="39"/>
      <c r="D209" s="39"/>
      <c r="E209" s="39"/>
      <c r="F209" s="38"/>
      <c r="G209" s="38"/>
      <c r="H209" s="38"/>
      <c r="I209" s="38"/>
      <c r="J209" s="38"/>
      <c r="K209" s="38"/>
      <c r="L209" s="38"/>
      <c r="M209" s="38"/>
    </row>
    <row r="210" spans="1:13" x14ac:dyDescent="0.25">
      <c r="A210" s="38"/>
      <c r="B210" s="38"/>
      <c r="C210" s="39"/>
      <c r="D210" s="39"/>
      <c r="E210" s="39"/>
      <c r="F210" s="38"/>
      <c r="G210" s="38"/>
      <c r="H210" s="38"/>
      <c r="I210" s="38"/>
      <c r="J210" s="38"/>
      <c r="K210" s="38"/>
      <c r="L210" s="38"/>
      <c r="M210" s="38"/>
    </row>
    <row r="211" spans="1:13" x14ac:dyDescent="0.25">
      <c r="A211" s="38"/>
      <c r="B211" s="38"/>
      <c r="C211" s="39"/>
      <c r="D211" s="39"/>
      <c r="E211" s="39"/>
      <c r="F211" s="38"/>
      <c r="G211" s="38"/>
      <c r="H211" s="38"/>
      <c r="I211" s="38"/>
      <c r="J211" s="38"/>
      <c r="K211" s="38"/>
      <c r="L211" s="38"/>
      <c r="M211" s="38"/>
    </row>
    <row r="212" spans="1:13" x14ac:dyDescent="0.25">
      <c r="A212" s="38"/>
      <c r="B212" s="38"/>
      <c r="C212" s="39"/>
      <c r="D212" s="39"/>
      <c r="E212" s="39"/>
      <c r="F212" s="38"/>
      <c r="G212" s="38"/>
      <c r="H212" s="38"/>
      <c r="I212" s="38"/>
      <c r="J212" s="38"/>
      <c r="K212" s="38"/>
      <c r="L212" s="38"/>
      <c r="M212" s="38"/>
    </row>
    <row r="213" spans="1:13" x14ac:dyDescent="0.25">
      <c r="A213" s="38"/>
      <c r="B213" s="38"/>
      <c r="C213" s="39"/>
      <c r="D213" s="39"/>
      <c r="E213" s="39"/>
      <c r="F213" s="38"/>
      <c r="G213" s="38"/>
      <c r="H213" s="38"/>
      <c r="I213" s="38"/>
      <c r="J213" s="38"/>
      <c r="K213" s="38"/>
      <c r="L213" s="38"/>
      <c r="M213" s="38"/>
    </row>
    <row r="214" spans="1:13" x14ac:dyDescent="0.25">
      <c r="A214" s="38"/>
      <c r="B214" s="38"/>
      <c r="C214" s="39"/>
      <c r="D214" s="39"/>
      <c r="E214" s="39"/>
      <c r="F214" s="38"/>
      <c r="G214" s="38"/>
      <c r="H214" s="38"/>
      <c r="I214" s="38"/>
      <c r="J214" s="38"/>
      <c r="K214" s="38"/>
      <c r="L214" s="38"/>
      <c r="M214" s="38"/>
    </row>
    <row r="215" spans="1:13" x14ac:dyDescent="0.25">
      <c r="A215" s="38"/>
      <c r="B215" s="38"/>
      <c r="C215" s="39"/>
      <c r="D215" s="39"/>
      <c r="E215" s="39"/>
      <c r="F215" s="38"/>
      <c r="G215" s="38"/>
      <c r="H215" s="38"/>
      <c r="I215" s="38"/>
      <c r="J215" s="38"/>
      <c r="K215" s="38"/>
      <c r="L215" s="38"/>
      <c r="M215" s="38"/>
    </row>
    <row r="216" spans="1:13" x14ac:dyDescent="0.25">
      <c r="A216" s="38"/>
      <c r="B216" s="38"/>
      <c r="C216" s="39"/>
      <c r="D216" s="39"/>
      <c r="E216" s="39"/>
      <c r="F216" s="38"/>
      <c r="G216" s="38"/>
      <c r="H216" s="38"/>
      <c r="I216" s="38"/>
      <c r="J216" s="38"/>
      <c r="K216" s="38"/>
      <c r="L216" s="38"/>
      <c r="M216" s="38"/>
    </row>
    <row r="217" spans="1:13" x14ac:dyDescent="0.25">
      <c r="A217" s="38"/>
      <c r="B217" s="38"/>
      <c r="C217" s="39"/>
      <c r="D217" s="39"/>
      <c r="E217" s="39"/>
      <c r="F217" s="38"/>
      <c r="G217" s="38"/>
      <c r="H217" s="38"/>
      <c r="I217" s="38"/>
      <c r="J217" s="38"/>
      <c r="K217" s="38"/>
      <c r="L217" s="38"/>
      <c r="M217" s="38"/>
    </row>
    <row r="218" spans="1:13" x14ac:dyDescent="0.25">
      <c r="A218" s="38"/>
      <c r="B218" s="38"/>
      <c r="C218" s="39"/>
      <c r="D218" s="39"/>
      <c r="E218" s="39"/>
      <c r="F218" s="38"/>
      <c r="G218" s="38"/>
      <c r="H218" s="38"/>
      <c r="I218" s="38"/>
      <c r="J218" s="38"/>
      <c r="K218" s="38"/>
      <c r="L218" s="38"/>
      <c r="M218" s="38"/>
    </row>
    <row r="219" spans="1:13" x14ac:dyDescent="0.25">
      <c r="A219" s="38"/>
      <c r="B219" s="38"/>
      <c r="C219" s="39"/>
      <c r="D219" s="39"/>
      <c r="E219" s="39"/>
      <c r="F219" s="38"/>
      <c r="G219" s="38"/>
      <c r="H219" s="38"/>
      <c r="I219" s="38"/>
      <c r="J219" s="38"/>
      <c r="K219" s="38"/>
      <c r="L219" s="38"/>
      <c r="M219" s="38"/>
    </row>
    <row r="220" spans="1:13" x14ac:dyDescent="0.25">
      <c r="A220" s="38"/>
      <c r="B220" s="38"/>
      <c r="C220" s="39"/>
      <c r="D220" s="39"/>
      <c r="E220" s="39"/>
      <c r="F220" s="38"/>
      <c r="G220" s="38"/>
      <c r="H220" s="38"/>
      <c r="I220" s="38"/>
      <c r="J220" s="38"/>
      <c r="K220" s="38"/>
      <c r="L220" s="38"/>
      <c r="M220" s="38"/>
    </row>
    <row r="221" spans="1:13" x14ac:dyDescent="0.25">
      <c r="A221" s="38"/>
      <c r="B221" s="38"/>
      <c r="C221" s="39"/>
      <c r="D221" s="39"/>
      <c r="E221" s="39"/>
      <c r="F221" s="38"/>
      <c r="G221" s="38"/>
      <c r="H221" s="38"/>
      <c r="I221" s="38"/>
      <c r="J221" s="38"/>
      <c r="K221" s="38"/>
      <c r="L221" s="38"/>
      <c r="M221" s="38"/>
    </row>
    <row r="222" spans="1:13" x14ac:dyDescent="0.25">
      <c r="A222" s="38"/>
      <c r="B222" s="38"/>
      <c r="C222" s="39"/>
      <c r="D222" s="39"/>
      <c r="E222" s="39"/>
      <c r="F222" s="38"/>
      <c r="G222" s="38"/>
      <c r="H222" s="38"/>
      <c r="I222" s="38"/>
      <c r="J222" s="38"/>
      <c r="K222" s="38"/>
      <c r="L222" s="38"/>
      <c r="M222" s="38"/>
    </row>
    <row r="223" spans="1:13" x14ac:dyDescent="0.25">
      <c r="A223" s="38"/>
      <c r="B223" s="38"/>
      <c r="C223" s="39"/>
      <c r="D223" s="39"/>
      <c r="E223" s="39"/>
      <c r="F223" s="38"/>
      <c r="G223" s="38"/>
      <c r="H223" s="38"/>
      <c r="I223" s="38"/>
      <c r="J223" s="38"/>
      <c r="K223" s="38"/>
      <c r="L223" s="38"/>
      <c r="M223" s="38"/>
    </row>
    <row r="224" spans="1:13" x14ac:dyDescent="0.25">
      <c r="A224" s="38"/>
      <c r="B224" s="38"/>
      <c r="C224" s="39"/>
      <c r="D224" s="39"/>
      <c r="E224" s="39"/>
      <c r="F224" s="38"/>
      <c r="G224" s="38"/>
      <c r="H224" s="38"/>
      <c r="I224" s="38"/>
      <c r="J224" s="38"/>
      <c r="K224" s="38"/>
      <c r="L224" s="38"/>
      <c r="M224" s="38"/>
    </row>
  </sheetData>
  <sheetProtection autoFilter="0"/>
  <mergeCells count="17">
    <mergeCell ref="M67:M68"/>
    <mergeCell ref="A75:A77"/>
    <mergeCell ref="A44:A59"/>
    <mergeCell ref="K45:K46"/>
    <mergeCell ref="L45:L46"/>
    <mergeCell ref="K50:K59"/>
    <mergeCell ref="L50:L59"/>
    <mergeCell ref="A61:A73"/>
    <mergeCell ref="A28:A43"/>
    <mergeCell ref="K32:K41"/>
    <mergeCell ref="L32:L41"/>
    <mergeCell ref="M32:M41"/>
    <mergeCell ref="A6:M6"/>
    <mergeCell ref="A8:A14"/>
    <mergeCell ref="A16:A27"/>
    <mergeCell ref="K18:K26"/>
    <mergeCell ref="M18:M27"/>
  </mergeCells>
  <hyperlinks>
    <hyperlink ref="O5" location="'Report Catalogue'!A1" display="Return to Report Catalogue tab" xr:uid="{AA37E9B8-2F8E-4A41-A0C0-DB60EFC449D7}"/>
    <hyperlink ref="O6" location="Contents!A1" display="Return to Contents page" xr:uid="{808FCE67-3129-487C-8A7E-800EF1030E85}"/>
  </hyperlinks>
  <pageMargins left="0.7" right="0.7" top="0.75" bottom="0.75"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FFEC-E07B-46BB-AEA1-801FCF9690DA}">
  <sheetPr codeName="Sheet4">
    <pageSetUpPr fitToPage="1"/>
  </sheetPr>
  <dimension ref="A2:O59"/>
  <sheetViews>
    <sheetView showGridLines="0" zoomScale="80" zoomScaleNormal="80" workbookViewId="0">
      <pane ySplit="7" topLeftCell="A8" activePane="bottomLeft" state="frozen"/>
      <selection activeCell="D12" sqref="D12:N13"/>
      <selection pane="bottomLeft"/>
    </sheetView>
  </sheetViews>
  <sheetFormatPr defaultColWidth="9.1796875" defaultRowHeight="12.5" x14ac:dyDescent="0.25"/>
  <cols>
    <col min="1" max="1" width="27.81640625" style="20" customWidth="1"/>
    <col min="2" max="2" width="26.1796875" style="20" customWidth="1"/>
    <col min="3" max="3" width="15.1796875" style="21" bestFit="1" customWidth="1"/>
    <col min="4" max="4" width="12" style="20" customWidth="1"/>
    <col min="5" max="5" width="12.54296875" style="20" customWidth="1"/>
    <col min="6" max="6" width="11.453125" style="20" bestFit="1" customWidth="1"/>
    <col min="7" max="7" width="9.453125" style="20" customWidth="1"/>
    <col min="8" max="9" width="9.1796875" style="20" customWidth="1"/>
    <col min="10" max="10" width="14.81640625" style="20" customWidth="1"/>
    <col min="11" max="11" width="65.81640625" style="20" customWidth="1"/>
    <col min="12" max="12" width="49.81640625" style="20" customWidth="1"/>
    <col min="13" max="13" width="43.54296875" style="14" bestFit="1" customWidth="1"/>
    <col min="14" max="16384" width="9.1796875" style="14"/>
  </cols>
  <sheetData>
    <row r="2" spans="1:15" s="19" customFormat="1" ht="30.5" customHeight="1" x14ac:dyDescent="0.35">
      <c r="A2" s="273" t="s">
        <v>895</v>
      </c>
      <c r="B2" s="274"/>
      <c r="C2" s="275"/>
      <c r="D2" s="274"/>
      <c r="E2" s="274"/>
      <c r="F2" s="274"/>
      <c r="G2" s="274"/>
      <c r="H2" s="274"/>
      <c r="I2" s="274"/>
      <c r="J2" s="274"/>
      <c r="K2" s="274"/>
      <c r="L2" s="276"/>
    </row>
    <row r="4" spans="1:15" ht="13" x14ac:dyDescent="0.3">
      <c r="A4" s="22" t="s">
        <v>329</v>
      </c>
    </row>
    <row r="5" spans="1:15" ht="14.5" x14ac:dyDescent="0.35">
      <c r="O5" s="32" t="s">
        <v>141</v>
      </c>
    </row>
    <row r="6" spans="1:15" ht="42" customHeight="1" x14ac:dyDescent="0.35">
      <c r="A6" s="352" t="s">
        <v>330</v>
      </c>
      <c r="B6" s="352"/>
      <c r="C6" s="352"/>
      <c r="D6" s="352"/>
      <c r="E6" s="352"/>
      <c r="F6" s="352"/>
      <c r="G6" s="352"/>
      <c r="H6" s="352"/>
      <c r="I6" s="352"/>
      <c r="J6" s="352"/>
      <c r="K6" s="352"/>
      <c r="L6" s="352"/>
      <c r="M6" s="352"/>
      <c r="O6" s="32" t="s">
        <v>127</v>
      </c>
    </row>
    <row r="7" spans="1:15" ht="42.75" customHeight="1" thickBot="1" x14ac:dyDescent="0.3">
      <c r="A7" s="147" t="s">
        <v>159</v>
      </c>
      <c r="B7" s="147" t="s">
        <v>160</v>
      </c>
      <c r="C7" s="147" t="s">
        <v>161</v>
      </c>
      <c r="D7" s="147" t="s">
        <v>162</v>
      </c>
      <c r="E7" s="147" t="s">
        <v>163</v>
      </c>
      <c r="F7" s="147" t="s">
        <v>164</v>
      </c>
      <c r="G7" s="147" t="s">
        <v>165</v>
      </c>
      <c r="H7" s="147" t="s">
        <v>166</v>
      </c>
      <c r="I7" s="147" t="s">
        <v>167</v>
      </c>
      <c r="J7" s="147" t="s">
        <v>928</v>
      </c>
      <c r="K7" s="154" t="s">
        <v>168</v>
      </c>
      <c r="L7" s="147" t="s">
        <v>169</v>
      </c>
      <c r="M7" s="147" t="s">
        <v>331</v>
      </c>
    </row>
    <row r="8" spans="1:15" ht="13" x14ac:dyDescent="0.25">
      <c r="A8" s="331" t="s">
        <v>171</v>
      </c>
      <c r="B8" s="196" t="s">
        <v>142</v>
      </c>
      <c r="C8" s="197" t="s">
        <v>172</v>
      </c>
      <c r="D8" s="198"/>
      <c r="E8" s="198"/>
      <c r="F8" s="197" t="s">
        <v>173</v>
      </c>
      <c r="G8" s="197">
        <v>3</v>
      </c>
      <c r="H8" s="197">
        <v>1</v>
      </c>
      <c r="I8" s="197">
        <v>3</v>
      </c>
      <c r="J8" s="197">
        <v>0</v>
      </c>
      <c r="K8" s="206" t="s">
        <v>174</v>
      </c>
      <c r="L8" s="198"/>
      <c r="M8" s="199" t="s">
        <v>175</v>
      </c>
    </row>
    <row r="9" spans="1:15" ht="13" x14ac:dyDescent="0.25">
      <c r="A9" s="332"/>
      <c r="B9" s="123" t="s">
        <v>176</v>
      </c>
      <c r="C9" s="15" t="s">
        <v>172</v>
      </c>
      <c r="D9" s="16"/>
      <c r="E9" s="16"/>
      <c r="F9" s="15" t="s">
        <v>173</v>
      </c>
      <c r="G9" s="15">
        <v>16</v>
      </c>
      <c r="H9" s="15">
        <v>4</v>
      </c>
      <c r="I9" s="15">
        <v>19</v>
      </c>
      <c r="J9" s="15">
        <v>1</v>
      </c>
      <c r="K9" s="122" t="s">
        <v>935</v>
      </c>
      <c r="L9" s="16"/>
      <c r="M9" s="17" t="s">
        <v>332</v>
      </c>
    </row>
    <row r="10" spans="1:15" ht="25" x14ac:dyDescent="0.25">
      <c r="A10" s="332"/>
      <c r="B10" s="123" t="s">
        <v>179</v>
      </c>
      <c r="C10" s="15" t="s">
        <v>198</v>
      </c>
      <c r="D10" s="16"/>
      <c r="E10" s="16"/>
      <c r="F10" s="15" t="s">
        <v>173</v>
      </c>
      <c r="G10" s="15">
        <v>3</v>
      </c>
      <c r="H10" s="15">
        <v>20</v>
      </c>
      <c r="I10" s="15">
        <v>22</v>
      </c>
      <c r="J10" s="15">
        <v>2</v>
      </c>
      <c r="K10" s="122" t="s">
        <v>932</v>
      </c>
      <c r="L10" s="16"/>
      <c r="M10" s="17" t="s">
        <v>180</v>
      </c>
    </row>
    <row r="11" spans="1:15" ht="13" x14ac:dyDescent="0.25">
      <c r="A11" s="332"/>
      <c r="B11" s="123" t="s">
        <v>181</v>
      </c>
      <c r="C11" s="15" t="s">
        <v>172</v>
      </c>
      <c r="D11" s="16"/>
      <c r="E11" s="16"/>
      <c r="F11" s="15" t="s">
        <v>173</v>
      </c>
      <c r="G11" s="15">
        <v>8</v>
      </c>
      <c r="H11" s="15">
        <v>23</v>
      </c>
      <c r="I11" s="15">
        <v>30</v>
      </c>
      <c r="J11" s="15">
        <v>3</v>
      </c>
      <c r="K11" s="122" t="s">
        <v>182</v>
      </c>
      <c r="L11" s="16"/>
      <c r="M11" s="17" t="s">
        <v>183</v>
      </c>
    </row>
    <row r="12" spans="1:15" ht="25" x14ac:dyDescent="0.25">
      <c r="A12" s="332"/>
      <c r="B12" s="123" t="s">
        <v>184</v>
      </c>
      <c r="C12" s="15" t="s">
        <v>172</v>
      </c>
      <c r="D12" s="16"/>
      <c r="E12" s="16"/>
      <c r="F12" s="15" t="s">
        <v>185</v>
      </c>
      <c r="G12" s="15">
        <v>8</v>
      </c>
      <c r="H12" s="15">
        <v>31</v>
      </c>
      <c r="I12" s="15">
        <v>38</v>
      </c>
      <c r="J12" s="15">
        <v>4</v>
      </c>
      <c r="K12" s="122" t="s">
        <v>186</v>
      </c>
      <c r="L12" s="16"/>
      <c r="M12" s="17" t="s">
        <v>333</v>
      </c>
    </row>
    <row r="13" spans="1:15" ht="13" x14ac:dyDescent="0.25">
      <c r="A13" s="332"/>
      <c r="B13" s="123" t="s">
        <v>128</v>
      </c>
      <c r="C13" s="15" t="s">
        <v>172</v>
      </c>
      <c r="D13" s="16"/>
      <c r="E13" s="16"/>
      <c r="F13" s="15" t="s">
        <v>173</v>
      </c>
      <c r="G13" s="15">
        <v>6</v>
      </c>
      <c r="H13" s="15">
        <v>39</v>
      </c>
      <c r="I13" s="15">
        <v>44</v>
      </c>
      <c r="J13" s="15">
        <v>5</v>
      </c>
      <c r="K13" s="122" t="s">
        <v>188</v>
      </c>
      <c r="L13" s="16"/>
      <c r="M13" s="17" t="s">
        <v>189</v>
      </c>
    </row>
    <row r="14" spans="1:15" ht="13.5" thickBot="1" x14ac:dyDescent="0.3">
      <c r="A14" s="333"/>
      <c r="B14" s="201" t="s">
        <v>181</v>
      </c>
      <c r="C14" s="202" t="s">
        <v>172</v>
      </c>
      <c r="D14" s="203"/>
      <c r="E14" s="203"/>
      <c r="F14" s="202" t="s">
        <v>173</v>
      </c>
      <c r="G14" s="202">
        <v>990</v>
      </c>
      <c r="H14" s="202">
        <v>45</v>
      </c>
      <c r="I14" s="202">
        <v>1034</v>
      </c>
      <c r="J14" s="202">
        <v>6</v>
      </c>
      <c r="K14" s="207" t="s">
        <v>182</v>
      </c>
      <c r="L14" s="203"/>
      <c r="M14" s="204" t="s">
        <v>183</v>
      </c>
    </row>
    <row r="15" spans="1:15" ht="13.5" thickBot="1" x14ac:dyDescent="0.3">
      <c r="A15" s="103"/>
      <c r="B15" s="103"/>
      <c r="C15" s="208"/>
      <c r="D15" s="103"/>
      <c r="E15" s="103"/>
      <c r="F15" s="103"/>
      <c r="G15" s="103"/>
      <c r="H15" s="103"/>
      <c r="I15" s="103"/>
      <c r="J15" s="103"/>
      <c r="K15" s="209"/>
      <c r="L15" s="103"/>
      <c r="M15" s="210"/>
    </row>
    <row r="16" spans="1:15" s="18" customFormat="1" ht="100.5" x14ac:dyDescent="0.35">
      <c r="A16" s="353" t="s">
        <v>190</v>
      </c>
      <c r="B16" s="211" t="s">
        <v>142</v>
      </c>
      <c r="C16" s="212" t="s">
        <v>172</v>
      </c>
      <c r="D16" s="212"/>
      <c r="E16" s="212"/>
      <c r="F16" s="212" t="s">
        <v>173</v>
      </c>
      <c r="G16" s="212">
        <v>3</v>
      </c>
      <c r="H16" s="212">
        <v>1</v>
      </c>
      <c r="I16" s="212">
        <v>3</v>
      </c>
      <c r="J16" s="212">
        <v>0</v>
      </c>
      <c r="K16" s="213" t="s">
        <v>334</v>
      </c>
      <c r="L16" s="105"/>
      <c r="M16" s="105"/>
    </row>
    <row r="17" spans="1:13" ht="25" x14ac:dyDescent="0.25">
      <c r="A17" s="354"/>
      <c r="B17" s="148" t="s">
        <v>193</v>
      </c>
      <c r="C17" s="149" t="s">
        <v>172</v>
      </c>
      <c r="D17" s="131" t="s">
        <v>194</v>
      </c>
      <c r="E17" s="131" t="s">
        <v>335</v>
      </c>
      <c r="F17" s="149" t="s">
        <v>173</v>
      </c>
      <c r="G17" s="149">
        <v>20</v>
      </c>
      <c r="H17" s="149">
        <v>4</v>
      </c>
      <c r="I17" s="149">
        <v>23</v>
      </c>
      <c r="J17" s="149">
        <v>1</v>
      </c>
      <c r="K17" s="150" t="s">
        <v>336</v>
      </c>
      <c r="L17" s="97"/>
      <c r="M17" s="115"/>
    </row>
    <row r="18" spans="1:13" ht="12.75" customHeight="1" x14ac:dyDescent="0.25">
      <c r="A18" s="354"/>
      <c r="B18" s="148" t="s">
        <v>197</v>
      </c>
      <c r="C18" s="149" t="s">
        <v>198</v>
      </c>
      <c r="D18" s="149" t="s">
        <v>199</v>
      </c>
      <c r="E18" s="132" t="s">
        <v>200</v>
      </c>
      <c r="F18" s="149" t="s">
        <v>173</v>
      </c>
      <c r="G18" s="149">
        <v>40</v>
      </c>
      <c r="H18" s="149">
        <v>24</v>
      </c>
      <c r="I18" s="149">
        <v>63</v>
      </c>
      <c r="J18" s="149">
        <v>2</v>
      </c>
      <c r="K18" s="356" t="s">
        <v>944</v>
      </c>
      <c r="L18" s="98"/>
      <c r="M18" s="357"/>
    </row>
    <row r="19" spans="1:13" ht="25.5" customHeight="1" x14ac:dyDescent="0.25">
      <c r="A19" s="354"/>
      <c r="B19" s="148" t="s">
        <v>201</v>
      </c>
      <c r="C19" s="149" t="s">
        <v>198</v>
      </c>
      <c r="D19" s="149" t="s">
        <v>202</v>
      </c>
      <c r="E19" s="132" t="s">
        <v>203</v>
      </c>
      <c r="F19" s="149" t="s">
        <v>173</v>
      </c>
      <c r="G19" s="149">
        <v>40</v>
      </c>
      <c r="H19" s="149">
        <v>64</v>
      </c>
      <c r="I19" s="149">
        <v>103</v>
      </c>
      <c r="J19" s="149">
        <v>3</v>
      </c>
      <c r="K19" s="356"/>
      <c r="L19" s="99" t="s">
        <v>204</v>
      </c>
      <c r="M19" s="357"/>
    </row>
    <row r="20" spans="1:13" ht="12.75" customHeight="1" x14ac:dyDescent="0.25">
      <c r="A20" s="354"/>
      <c r="B20" s="148" t="s">
        <v>205</v>
      </c>
      <c r="C20" s="149" t="s">
        <v>198</v>
      </c>
      <c r="D20" s="149" t="s">
        <v>206</v>
      </c>
      <c r="E20" s="132" t="s">
        <v>207</v>
      </c>
      <c r="F20" s="149" t="s">
        <v>173</v>
      </c>
      <c r="G20" s="149">
        <v>40</v>
      </c>
      <c r="H20" s="149">
        <v>104</v>
      </c>
      <c r="I20" s="149">
        <v>143</v>
      </c>
      <c r="J20" s="149">
        <v>4</v>
      </c>
      <c r="K20" s="356"/>
      <c r="L20" s="99"/>
      <c r="M20" s="357"/>
    </row>
    <row r="21" spans="1:13" ht="12.75" customHeight="1" x14ac:dyDescent="0.25">
      <c r="A21" s="354"/>
      <c r="B21" s="148" t="s">
        <v>208</v>
      </c>
      <c r="C21" s="149" t="s">
        <v>198</v>
      </c>
      <c r="D21" s="149" t="s">
        <v>209</v>
      </c>
      <c r="E21" s="132" t="s">
        <v>210</v>
      </c>
      <c r="F21" s="149" t="s">
        <v>173</v>
      </c>
      <c r="G21" s="149">
        <v>40</v>
      </c>
      <c r="H21" s="149">
        <v>144</v>
      </c>
      <c r="I21" s="149">
        <v>183</v>
      </c>
      <c r="J21" s="149">
        <v>5</v>
      </c>
      <c r="K21" s="356"/>
      <c r="L21" s="99" t="s">
        <v>211</v>
      </c>
      <c r="M21" s="357"/>
    </row>
    <row r="22" spans="1:13" ht="12.75" customHeight="1" x14ac:dyDescent="0.25">
      <c r="A22" s="354"/>
      <c r="B22" s="148" t="s">
        <v>212</v>
      </c>
      <c r="C22" s="149" t="s">
        <v>198</v>
      </c>
      <c r="D22" s="149" t="s">
        <v>213</v>
      </c>
      <c r="E22" s="132" t="s">
        <v>214</v>
      </c>
      <c r="F22" s="149" t="s">
        <v>173</v>
      </c>
      <c r="G22" s="149">
        <v>40</v>
      </c>
      <c r="H22" s="149">
        <v>184</v>
      </c>
      <c r="I22" s="149">
        <v>223</v>
      </c>
      <c r="J22" s="149">
        <v>6</v>
      </c>
      <c r="K22" s="356"/>
      <c r="L22" s="99"/>
      <c r="M22" s="357"/>
    </row>
    <row r="23" spans="1:13" ht="12.75" customHeight="1" x14ac:dyDescent="0.25">
      <c r="A23" s="354"/>
      <c r="B23" s="148" t="s">
        <v>215</v>
      </c>
      <c r="C23" s="149" t="s">
        <v>198</v>
      </c>
      <c r="D23" s="149" t="s">
        <v>216</v>
      </c>
      <c r="E23" s="132" t="s">
        <v>217</v>
      </c>
      <c r="F23" s="149" t="s">
        <v>173</v>
      </c>
      <c r="G23" s="149">
        <v>40</v>
      </c>
      <c r="H23" s="149">
        <v>224</v>
      </c>
      <c r="I23" s="149">
        <v>263</v>
      </c>
      <c r="J23" s="149">
        <v>7</v>
      </c>
      <c r="K23" s="356"/>
      <c r="L23" s="98"/>
      <c r="M23" s="357"/>
    </row>
    <row r="24" spans="1:13" ht="12.75" customHeight="1" x14ac:dyDescent="0.25">
      <c r="A24" s="354"/>
      <c r="B24" s="148" t="s">
        <v>218</v>
      </c>
      <c r="C24" s="149" t="s">
        <v>198</v>
      </c>
      <c r="D24" s="149" t="s">
        <v>219</v>
      </c>
      <c r="E24" s="132" t="s">
        <v>220</v>
      </c>
      <c r="F24" s="149" t="s">
        <v>173</v>
      </c>
      <c r="G24" s="149">
        <v>40</v>
      </c>
      <c r="H24" s="149">
        <v>264</v>
      </c>
      <c r="I24" s="149">
        <v>303</v>
      </c>
      <c r="J24" s="149">
        <v>8</v>
      </c>
      <c r="K24" s="356"/>
      <c r="L24" s="98"/>
      <c r="M24" s="357"/>
    </row>
    <row r="25" spans="1:13" ht="12.75" customHeight="1" x14ac:dyDescent="0.25">
      <c r="A25" s="354"/>
      <c r="B25" s="148" t="s">
        <v>221</v>
      </c>
      <c r="C25" s="149" t="s">
        <v>198</v>
      </c>
      <c r="D25" s="149" t="s">
        <v>222</v>
      </c>
      <c r="E25" s="132" t="s">
        <v>223</v>
      </c>
      <c r="F25" s="149" t="s">
        <v>173</v>
      </c>
      <c r="G25" s="149">
        <v>40</v>
      </c>
      <c r="H25" s="149">
        <v>304</v>
      </c>
      <c r="I25" s="149">
        <v>343</v>
      </c>
      <c r="J25" s="149">
        <v>9</v>
      </c>
      <c r="K25" s="356"/>
      <c r="L25" s="98" t="s">
        <v>224</v>
      </c>
      <c r="M25" s="357"/>
    </row>
    <row r="26" spans="1:13" ht="12.75" customHeight="1" x14ac:dyDescent="0.25">
      <c r="A26" s="354"/>
      <c r="B26" s="148" t="s">
        <v>225</v>
      </c>
      <c r="C26" s="149" t="s">
        <v>198</v>
      </c>
      <c r="D26" s="149" t="s">
        <v>226</v>
      </c>
      <c r="E26" s="132" t="s">
        <v>227</v>
      </c>
      <c r="F26" s="149" t="s">
        <v>173</v>
      </c>
      <c r="G26" s="149">
        <v>40</v>
      </c>
      <c r="H26" s="149">
        <v>344</v>
      </c>
      <c r="I26" s="149">
        <v>383</v>
      </c>
      <c r="J26" s="149">
        <v>10</v>
      </c>
      <c r="K26" s="356"/>
      <c r="L26" s="98"/>
      <c r="M26" s="357"/>
    </row>
    <row r="27" spans="1:13" ht="13.5" customHeight="1" thickBot="1" x14ac:dyDescent="0.3">
      <c r="A27" s="355"/>
      <c r="B27" s="214" t="s">
        <v>228</v>
      </c>
      <c r="C27" s="215" t="s">
        <v>172</v>
      </c>
      <c r="D27" s="215" t="s">
        <v>229</v>
      </c>
      <c r="E27" s="233" t="s">
        <v>230</v>
      </c>
      <c r="F27" s="215" t="s">
        <v>173</v>
      </c>
      <c r="G27" s="215">
        <v>8</v>
      </c>
      <c r="H27" s="215">
        <v>384</v>
      </c>
      <c r="I27" s="215">
        <v>391</v>
      </c>
      <c r="J27" s="215">
        <v>11</v>
      </c>
      <c r="K27" s="216" t="s">
        <v>231</v>
      </c>
      <c r="L27" s="100"/>
      <c r="M27" s="358"/>
    </row>
    <row r="28" spans="1:13" ht="162.5" x14ac:dyDescent="0.25">
      <c r="A28" s="359" t="s">
        <v>258</v>
      </c>
      <c r="B28" s="217" t="s">
        <v>337</v>
      </c>
      <c r="C28" s="218" t="s">
        <v>172</v>
      </c>
      <c r="D28" s="218"/>
      <c r="E28" s="218"/>
      <c r="F28" s="218" t="s">
        <v>173</v>
      </c>
      <c r="G28" s="218">
        <v>40</v>
      </c>
      <c r="H28" s="218">
        <v>392</v>
      </c>
      <c r="I28" s="218">
        <v>431</v>
      </c>
      <c r="J28" s="218">
        <v>12</v>
      </c>
      <c r="K28" s="220" t="s">
        <v>338</v>
      </c>
      <c r="L28" s="106"/>
      <c r="M28" s="107"/>
    </row>
    <row r="29" spans="1:13" s="19" customFormat="1" ht="13" x14ac:dyDescent="0.35">
      <c r="A29" s="360"/>
      <c r="B29" s="121" t="s">
        <v>261</v>
      </c>
      <c r="C29" s="119" t="s">
        <v>172</v>
      </c>
      <c r="D29" s="119"/>
      <c r="E29" s="119"/>
      <c r="F29" s="119" t="s">
        <v>173</v>
      </c>
      <c r="G29" s="119">
        <v>39</v>
      </c>
      <c r="H29" s="119">
        <v>432</v>
      </c>
      <c r="I29" s="119">
        <v>470</v>
      </c>
      <c r="J29" s="119">
        <v>13</v>
      </c>
      <c r="K29" s="363" t="s">
        <v>262</v>
      </c>
      <c r="L29" s="365"/>
      <c r="M29" s="365"/>
    </row>
    <row r="30" spans="1:13" s="19" customFormat="1" ht="26" x14ac:dyDescent="0.35">
      <c r="A30" s="361"/>
      <c r="B30" s="121" t="s">
        <v>263</v>
      </c>
      <c r="C30" s="119" t="s">
        <v>198</v>
      </c>
      <c r="D30" s="119"/>
      <c r="E30" s="119"/>
      <c r="F30" s="119" t="s">
        <v>185</v>
      </c>
      <c r="G30" s="119">
        <v>8</v>
      </c>
      <c r="H30" s="119">
        <v>471</v>
      </c>
      <c r="I30" s="119">
        <v>478</v>
      </c>
      <c r="J30" s="119">
        <v>14</v>
      </c>
      <c r="K30" s="364"/>
      <c r="L30" s="365"/>
      <c r="M30" s="365"/>
    </row>
    <row r="31" spans="1:13" ht="25.5" customHeight="1" x14ac:dyDescent="0.25">
      <c r="A31" s="360"/>
      <c r="B31" s="121" t="s">
        <v>271</v>
      </c>
      <c r="C31" s="119" t="s">
        <v>172</v>
      </c>
      <c r="D31" s="119"/>
      <c r="E31" s="119"/>
      <c r="F31" s="119" t="s">
        <v>173</v>
      </c>
      <c r="G31" s="119">
        <v>40</v>
      </c>
      <c r="H31" s="119">
        <v>479</v>
      </c>
      <c r="I31" s="119">
        <v>518</v>
      </c>
      <c r="J31" s="119">
        <v>15</v>
      </c>
      <c r="K31" s="363" t="s">
        <v>339</v>
      </c>
      <c r="L31" s="349"/>
      <c r="M31" s="349"/>
    </row>
    <row r="32" spans="1:13" ht="13" x14ac:dyDescent="0.25">
      <c r="A32" s="360"/>
      <c r="B32" s="121" t="s">
        <v>273</v>
      </c>
      <c r="C32" s="119" t="s">
        <v>198</v>
      </c>
      <c r="D32" s="119"/>
      <c r="E32" s="119"/>
      <c r="F32" s="119" t="s">
        <v>173</v>
      </c>
      <c r="G32" s="119">
        <v>40</v>
      </c>
      <c r="H32" s="119">
        <v>519</v>
      </c>
      <c r="I32" s="119">
        <v>558</v>
      </c>
      <c r="J32" s="119">
        <v>16</v>
      </c>
      <c r="K32" s="363"/>
      <c r="L32" s="349"/>
      <c r="M32" s="349"/>
    </row>
    <row r="33" spans="1:13" ht="13" x14ac:dyDescent="0.25">
      <c r="A33" s="360"/>
      <c r="B33" s="121" t="s">
        <v>274</v>
      </c>
      <c r="C33" s="119" t="s">
        <v>198</v>
      </c>
      <c r="D33" s="119"/>
      <c r="E33" s="119"/>
      <c r="F33" s="119" t="s">
        <v>173</v>
      </c>
      <c r="G33" s="119">
        <v>40</v>
      </c>
      <c r="H33" s="119">
        <v>559</v>
      </c>
      <c r="I33" s="119">
        <v>598</v>
      </c>
      <c r="J33" s="119">
        <v>17</v>
      </c>
      <c r="K33" s="363"/>
      <c r="L33" s="349"/>
      <c r="M33" s="349"/>
    </row>
    <row r="34" spans="1:13" ht="13" x14ac:dyDescent="0.25">
      <c r="A34" s="360"/>
      <c r="B34" s="121" t="s">
        <v>275</v>
      </c>
      <c r="C34" s="119" t="s">
        <v>198</v>
      </c>
      <c r="D34" s="119"/>
      <c r="E34" s="119"/>
      <c r="F34" s="119" t="s">
        <v>173</v>
      </c>
      <c r="G34" s="119">
        <v>40</v>
      </c>
      <c r="H34" s="119">
        <v>599</v>
      </c>
      <c r="I34" s="119">
        <v>638</v>
      </c>
      <c r="J34" s="119">
        <v>18</v>
      </c>
      <c r="K34" s="363"/>
      <c r="L34" s="349"/>
      <c r="M34" s="349"/>
    </row>
    <row r="35" spans="1:13" ht="13" x14ac:dyDescent="0.25">
      <c r="A35" s="360"/>
      <c r="B35" s="121" t="s">
        <v>276</v>
      </c>
      <c r="C35" s="119" t="s">
        <v>198</v>
      </c>
      <c r="D35" s="119"/>
      <c r="E35" s="119"/>
      <c r="F35" s="119" t="s">
        <v>173</v>
      </c>
      <c r="G35" s="119">
        <v>40</v>
      </c>
      <c r="H35" s="119">
        <v>639</v>
      </c>
      <c r="I35" s="119">
        <v>678</v>
      </c>
      <c r="J35" s="119">
        <v>19</v>
      </c>
      <c r="K35" s="363"/>
      <c r="L35" s="349"/>
      <c r="M35" s="349"/>
    </row>
    <row r="36" spans="1:13" ht="13" x14ac:dyDescent="0.25">
      <c r="A36" s="360"/>
      <c r="B36" s="121" t="s">
        <v>277</v>
      </c>
      <c r="C36" s="119" t="s">
        <v>198</v>
      </c>
      <c r="D36" s="119"/>
      <c r="E36" s="119"/>
      <c r="F36" s="119" t="s">
        <v>173</v>
      </c>
      <c r="G36" s="119">
        <v>40</v>
      </c>
      <c r="H36" s="119">
        <v>679</v>
      </c>
      <c r="I36" s="119">
        <v>718</v>
      </c>
      <c r="J36" s="119">
        <v>20</v>
      </c>
      <c r="K36" s="363"/>
      <c r="L36" s="349"/>
      <c r="M36" s="349"/>
    </row>
    <row r="37" spans="1:13" ht="13" x14ac:dyDescent="0.25">
      <c r="A37" s="360"/>
      <c r="B37" s="121" t="s">
        <v>278</v>
      </c>
      <c r="C37" s="119" t="s">
        <v>198</v>
      </c>
      <c r="D37" s="119"/>
      <c r="E37" s="119"/>
      <c r="F37" s="119" t="s">
        <v>173</v>
      </c>
      <c r="G37" s="119">
        <v>40</v>
      </c>
      <c r="H37" s="119">
        <v>719</v>
      </c>
      <c r="I37" s="119">
        <v>758</v>
      </c>
      <c r="J37" s="119">
        <v>21</v>
      </c>
      <c r="K37" s="363"/>
      <c r="L37" s="349"/>
      <c r="M37" s="349"/>
    </row>
    <row r="38" spans="1:13" ht="13" x14ac:dyDescent="0.25">
      <c r="A38" s="360"/>
      <c r="B38" s="121" t="s">
        <v>279</v>
      </c>
      <c r="C38" s="119" t="s">
        <v>198</v>
      </c>
      <c r="D38" s="119"/>
      <c r="E38" s="119"/>
      <c r="F38" s="119" t="s">
        <v>173</v>
      </c>
      <c r="G38" s="119">
        <v>40</v>
      </c>
      <c r="H38" s="119">
        <v>759</v>
      </c>
      <c r="I38" s="119">
        <v>798</v>
      </c>
      <c r="J38" s="119">
        <v>22</v>
      </c>
      <c r="K38" s="363"/>
      <c r="L38" s="349"/>
      <c r="M38" s="349"/>
    </row>
    <row r="39" spans="1:13" ht="13" x14ac:dyDescent="0.25">
      <c r="A39" s="360"/>
      <c r="B39" s="121" t="s">
        <v>280</v>
      </c>
      <c r="C39" s="119" t="s">
        <v>198</v>
      </c>
      <c r="D39" s="119"/>
      <c r="E39" s="119"/>
      <c r="F39" s="119" t="s">
        <v>173</v>
      </c>
      <c r="G39" s="119">
        <v>40</v>
      </c>
      <c r="H39" s="119">
        <v>799</v>
      </c>
      <c r="I39" s="119">
        <v>838</v>
      </c>
      <c r="J39" s="119">
        <v>23</v>
      </c>
      <c r="K39" s="363"/>
      <c r="L39" s="349"/>
      <c r="M39" s="349"/>
    </row>
    <row r="40" spans="1:13" ht="13.5" thickBot="1" x14ac:dyDescent="0.3">
      <c r="A40" s="362"/>
      <c r="B40" s="178" t="s">
        <v>281</v>
      </c>
      <c r="C40" s="179" t="s">
        <v>172</v>
      </c>
      <c r="D40" s="179"/>
      <c r="E40" s="179"/>
      <c r="F40" s="179" t="s">
        <v>173</v>
      </c>
      <c r="G40" s="179">
        <v>8</v>
      </c>
      <c r="H40" s="221">
        <v>839</v>
      </c>
      <c r="I40" s="221">
        <v>846</v>
      </c>
      <c r="J40" s="221">
        <v>24</v>
      </c>
      <c r="K40" s="366"/>
      <c r="L40" s="350"/>
      <c r="M40" s="350"/>
    </row>
    <row r="41" spans="1:13" ht="39" thickBot="1" x14ac:dyDescent="0.3">
      <c r="A41" s="108" t="s">
        <v>282</v>
      </c>
      <c r="B41" s="222" t="s">
        <v>283</v>
      </c>
      <c r="C41" s="223" t="s">
        <v>198</v>
      </c>
      <c r="D41" s="223" t="s">
        <v>284</v>
      </c>
      <c r="E41" s="223" t="s">
        <v>285</v>
      </c>
      <c r="F41" s="223" t="s">
        <v>173</v>
      </c>
      <c r="G41" s="223">
        <v>20</v>
      </c>
      <c r="H41" s="223">
        <v>847</v>
      </c>
      <c r="I41" s="223">
        <v>866</v>
      </c>
      <c r="J41" s="223">
        <v>25</v>
      </c>
      <c r="K41" s="224" t="s">
        <v>340</v>
      </c>
      <c r="L41" s="109"/>
      <c r="M41" s="110"/>
    </row>
    <row r="42" spans="1:13" ht="13" x14ac:dyDescent="0.25">
      <c r="A42" s="351" t="s">
        <v>287</v>
      </c>
      <c r="B42" s="225" t="s">
        <v>288</v>
      </c>
      <c r="C42" s="226" t="s">
        <v>172</v>
      </c>
      <c r="D42" s="226"/>
      <c r="E42" s="226"/>
      <c r="F42" s="226" t="s">
        <v>173</v>
      </c>
      <c r="G42" s="226">
        <v>20</v>
      </c>
      <c r="H42" s="227">
        <v>867</v>
      </c>
      <c r="I42" s="227">
        <v>886</v>
      </c>
      <c r="J42" s="227">
        <v>26</v>
      </c>
      <c r="K42" s="219" t="s">
        <v>341</v>
      </c>
      <c r="L42" s="106"/>
      <c r="M42" s="107"/>
    </row>
    <row r="43" spans="1:13" ht="129" x14ac:dyDescent="0.25">
      <c r="A43" s="323"/>
      <c r="B43" s="151" t="s">
        <v>291</v>
      </c>
      <c r="C43" s="152" t="s">
        <v>172</v>
      </c>
      <c r="D43" s="152"/>
      <c r="E43" s="152"/>
      <c r="F43" s="152" t="s">
        <v>173</v>
      </c>
      <c r="G43" s="152">
        <v>20</v>
      </c>
      <c r="H43" s="138">
        <v>887</v>
      </c>
      <c r="I43" s="138">
        <v>906</v>
      </c>
      <c r="J43" s="138">
        <v>27</v>
      </c>
      <c r="K43" s="116" t="s">
        <v>342</v>
      </c>
      <c r="L43" s="117"/>
      <c r="M43" s="104"/>
    </row>
    <row r="44" spans="1:13" ht="87.5" x14ac:dyDescent="0.25">
      <c r="A44" s="323"/>
      <c r="B44" s="151" t="s">
        <v>295</v>
      </c>
      <c r="C44" s="152" t="s">
        <v>198</v>
      </c>
      <c r="D44" s="152"/>
      <c r="E44" s="152"/>
      <c r="F44" s="152" t="s">
        <v>185</v>
      </c>
      <c r="G44" s="152">
        <v>8</v>
      </c>
      <c r="H44" s="138">
        <v>907</v>
      </c>
      <c r="I44" s="138">
        <v>914</v>
      </c>
      <c r="J44" s="138">
        <v>28</v>
      </c>
      <c r="K44" s="116" t="s">
        <v>934</v>
      </c>
      <c r="L44" s="117"/>
      <c r="M44" s="104"/>
    </row>
    <row r="45" spans="1:13" ht="166.5" x14ac:dyDescent="0.25">
      <c r="A45" s="323"/>
      <c r="B45" s="151" t="s">
        <v>297</v>
      </c>
      <c r="C45" s="152" t="s">
        <v>172</v>
      </c>
      <c r="D45" s="152"/>
      <c r="E45" s="152"/>
      <c r="F45" s="152" t="s">
        <v>173</v>
      </c>
      <c r="G45" s="152">
        <v>2</v>
      </c>
      <c r="H45" s="138">
        <v>915</v>
      </c>
      <c r="I45" s="138">
        <v>916</v>
      </c>
      <c r="J45" s="138">
        <v>29</v>
      </c>
      <c r="K45" s="116" t="s">
        <v>908</v>
      </c>
      <c r="L45" s="117"/>
      <c r="M45" s="104"/>
    </row>
    <row r="46" spans="1:13" ht="64" x14ac:dyDescent="0.25">
      <c r="A46" s="323"/>
      <c r="B46" s="151" t="s">
        <v>298</v>
      </c>
      <c r="C46" s="152" t="s">
        <v>198</v>
      </c>
      <c r="D46" s="152"/>
      <c r="E46" s="152"/>
      <c r="F46" s="152" t="s">
        <v>173</v>
      </c>
      <c r="G46" s="152">
        <v>50</v>
      </c>
      <c r="H46" s="138">
        <v>917</v>
      </c>
      <c r="I46" s="138">
        <v>966</v>
      </c>
      <c r="J46" s="138">
        <v>30</v>
      </c>
      <c r="K46" s="113" t="s">
        <v>343</v>
      </c>
      <c r="L46" s="117"/>
      <c r="M46" s="104"/>
    </row>
    <row r="47" spans="1:13" ht="34.5" customHeight="1" x14ac:dyDescent="0.25">
      <c r="A47" s="323"/>
      <c r="B47" s="151" t="s">
        <v>300</v>
      </c>
      <c r="C47" s="152" t="s">
        <v>198</v>
      </c>
      <c r="D47" s="152"/>
      <c r="E47" s="152"/>
      <c r="F47" s="152" t="s">
        <v>173</v>
      </c>
      <c r="G47" s="152">
        <v>20</v>
      </c>
      <c r="H47" s="138">
        <v>967</v>
      </c>
      <c r="I47" s="138">
        <v>986</v>
      </c>
      <c r="J47" s="138">
        <v>31</v>
      </c>
      <c r="K47" s="236" t="s">
        <v>344</v>
      </c>
      <c r="L47" s="117"/>
      <c r="M47" s="104"/>
    </row>
    <row r="48" spans="1:13" ht="25" x14ac:dyDescent="0.25">
      <c r="A48" s="323"/>
      <c r="B48" s="151" t="s">
        <v>301</v>
      </c>
      <c r="C48" s="152" t="s">
        <v>198</v>
      </c>
      <c r="D48" s="152"/>
      <c r="E48" s="152"/>
      <c r="F48" s="152" t="s">
        <v>185</v>
      </c>
      <c r="G48" s="152">
        <v>8</v>
      </c>
      <c r="H48" s="138">
        <v>987</v>
      </c>
      <c r="I48" s="138">
        <v>994</v>
      </c>
      <c r="J48" s="138">
        <v>32</v>
      </c>
      <c r="K48" s="113" t="s">
        <v>302</v>
      </c>
      <c r="L48" s="117"/>
      <c r="M48" s="104"/>
    </row>
    <row r="49" spans="1:13" ht="25" x14ac:dyDescent="0.25">
      <c r="A49" s="323"/>
      <c r="B49" s="151" t="s">
        <v>304</v>
      </c>
      <c r="C49" s="152" t="s">
        <v>198</v>
      </c>
      <c r="D49" s="152"/>
      <c r="E49" s="152"/>
      <c r="F49" s="152" t="s">
        <v>185</v>
      </c>
      <c r="G49" s="152">
        <v>8</v>
      </c>
      <c r="H49" s="138">
        <v>995</v>
      </c>
      <c r="I49" s="138">
        <v>1002</v>
      </c>
      <c r="J49" s="138">
        <v>33</v>
      </c>
      <c r="K49" s="113" t="s">
        <v>305</v>
      </c>
      <c r="L49" s="117"/>
      <c r="M49" s="104"/>
    </row>
    <row r="50" spans="1:13" ht="68.25" customHeight="1" x14ac:dyDescent="0.25">
      <c r="A50" s="323"/>
      <c r="B50" s="151" t="s">
        <v>306</v>
      </c>
      <c r="C50" s="152" t="s">
        <v>198</v>
      </c>
      <c r="D50" s="152"/>
      <c r="E50" s="152"/>
      <c r="F50" s="152" t="s">
        <v>144</v>
      </c>
      <c r="G50" s="152">
        <v>19</v>
      </c>
      <c r="H50" s="138">
        <v>1003</v>
      </c>
      <c r="I50" s="138">
        <v>1021</v>
      </c>
      <c r="J50" s="138">
        <v>34</v>
      </c>
      <c r="K50" s="236" t="s">
        <v>345</v>
      </c>
      <c r="L50" s="117"/>
      <c r="M50" s="104"/>
    </row>
    <row r="51" spans="1:13" ht="334" x14ac:dyDescent="0.25">
      <c r="A51" s="323"/>
      <c r="B51" s="151" t="s">
        <v>309</v>
      </c>
      <c r="C51" s="152" t="s">
        <v>198</v>
      </c>
      <c r="D51" s="152" t="s">
        <v>310</v>
      </c>
      <c r="E51" s="152"/>
      <c r="F51" s="152" t="s">
        <v>173</v>
      </c>
      <c r="G51" s="152">
        <v>2</v>
      </c>
      <c r="H51" s="138">
        <v>1022</v>
      </c>
      <c r="I51" s="138">
        <v>1023</v>
      </c>
      <c r="J51" s="138">
        <v>35</v>
      </c>
      <c r="K51" s="113" t="s">
        <v>933</v>
      </c>
      <c r="L51" s="36" t="s">
        <v>346</v>
      </c>
      <c r="M51" s="104"/>
    </row>
    <row r="52" spans="1:13" ht="40.5" customHeight="1" x14ac:dyDescent="0.25">
      <c r="A52" s="323"/>
      <c r="B52" s="151" t="s">
        <v>313</v>
      </c>
      <c r="C52" s="152" t="s">
        <v>198</v>
      </c>
      <c r="D52" s="152" t="s">
        <v>314</v>
      </c>
      <c r="E52" s="152"/>
      <c r="F52" s="152" t="s">
        <v>185</v>
      </c>
      <c r="G52" s="152">
        <v>8</v>
      </c>
      <c r="H52" s="138">
        <v>1024</v>
      </c>
      <c r="I52" s="138">
        <v>1031</v>
      </c>
      <c r="J52" s="138">
        <v>36</v>
      </c>
      <c r="K52" s="236" t="s">
        <v>347</v>
      </c>
      <c r="L52" s="117"/>
      <c r="M52" s="104"/>
    </row>
    <row r="53" spans="1:13" ht="154" x14ac:dyDescent="0.25">
      <c r="A53" s="323"/>
      <c r="B53" s="151" t="s">
        <v>316</v>
      </c>
      <c r="C53" s="152" t="s">
        <v>198</v>
      </c>
      <c r="D53" s="152" t="s">
        <v>317</v>
      </c>
      <c r="E53" s="152"/>
      <c r="F53" s="152" t="s">
        <v>173</v>
      </c>
      <c r="G53" s="152">
        <v>2</v>
      </c>
      <c r="H53" s="153">
        <v>1032</v>
      </c>
      <c r="I53" s="153">
        <v>1033</v>
      </c>
      <c r="J53" s="153">
        <v>37</v>
      </c>
      <c r="K53" s="113" t="s">
        <v>348</v>
      </c>
      <c r="L53" s="117"/>
      <c r="M53" s="104"/>
    </row>
    <row r="54" spans="1:13" ht="38.5" thickBot="1" x14ac:dyDescent="0.3">
      <c r="A54" s="324"/>
      <c r="B54" s="228" t="s">
        <v>319</v>
      </c>
      <c r="C54" s="229" t="s">
        <v>198</v>
      </c>
      <c r="D54" s="229"/>
      <c r="E54" s="229"/>
      <c r="F54" s="229" t="s">
        <v>173</v>
      </c>
      <c r="G54" s="229">
        <v>1</v>
      </c>
      <c r="H54" s="221">
        <v>1034</v>
      </c>
      <c r="I54" s="221">
        <v>1034</v>
      </c>
      <c r="J54" s="221">
        <v>38</v>
      </c>
      <c r="K54" s="114" t="s">
        <v>349</v>
      </c>
      <c r="L54" s="102"/>
      <c r="M54" s="111"/>
    </row>
    <row r="55" spans="1:13" ht="13" thickBot="1" x14ac:dyDescent="0.3">
      <c r="A55" s="162"/>
      <c r="B55" s="162"/>
      <c r="C55" s="161"/>
      <c r="D55" s="161"/>
      <c r="E55" s="161"/>
      <c r="F55" s="161"/>
      <c r="G55" s="161"/>
      <c r="H55" s="161"/>
      <c r="I55" s="161"/>
      <c r="J55" s="161"/>
      <c r="K55" s="230"/>
      <c r="L55" s="170"/>
      <c r="M55" s="170"/>
    </row>
    <row r="56" spans="1:13" ht="13" x14ac:dyDescent="0.25">
      <c r="A56" s="340" t="s">
        <v>322</v>
      </c>
      <c r="B56" s="163" t="s">
        <v>142</v>
      </c>
      <c r="C56" s="164" t="s">
        <v>172</v>
      </c>
      <c r="D56" s="164"/>
      <c r="E56" s="164"/>
      <c r="F56" s="164" t="s">
        <v>173</v>
      </c>
      <c r="G56" s="164">
        <v>3</v>
      </c>
      <c r="H56" s="164">
        <v>1</v>
      </c>
      <c r="I56" s="164">
        <v>3</v>
      </c>
      <c r="J56" s="164">
        <v>0</v>
      </c>
      <c r="K56" s="220" t="s">
        <v>323</v>
      </c>
      <c r="L56" s="231"/>
      <c r="M56" s="231" t="s">
        <v>324</v>
      </c>
    </row>
    <row r="57" spans="1:13" ht="25" x14ac:dyDescent="0.25">
      <c r="A57" s="341"/>
      <c r="B57" s="126" t="s">
        <v>325</v>
      </c>
      <c r="C57" s="125" t="s">
        <v>172</v>
      </c>
      <c r="D57" s="125"/>
      <c r="E57" s="125"/>
      <c r="F57" s="125" t="s">
        <v>144</v>
      </c>
      <c r="G57" s="125">
        <v>8</v>
      </c>
      <c r="H57" s="125">
        <v>4</v>
      </c>
      <c r="I57" s="125">
        <v>11</v>
      </c>
      <c r="J57" s="125">
        <v>1</v>
      </c>
      <c r="K57" s="113" t="s">
        <v>326</v>
      </c>
      <c r="L57" s="37"/>
      <c r="M57" s="118" t="s">
        <v>327</v>
      </c>
    </row>
    <row r="58" spans="1:13" ht="13.5" thickBot="1" x14ac:dyDescent="0.3">
      <c r="A58" s="342"/>
      <c r="B58" s="166" t="s">
        <v>181</v>
      </c>
      <c r="C58" s="167" t="s">
        <v>172</v>
      </c>
      <c r="D58" s="167"/>
      <c r="E58" s="167"/>
      <c r="F58" s="167" t="s">
        <v>173</v>
      </c>
      <c r="G58" s="167">
        <v>1023</v>
      </c>
      <c r="H58" s="167">
        <v>12</v>
      </c>
      <c r="I58" s="167">
        <v>1034</v>
      </c>
      <c r="J58" s="167">
        <v>2</v>
      </c>
      <c r="K58" s="114" t="s">
        <v>328</v>
      </c>
      <c r="L58" s="232"/>
      <c r="M58" s="232"/>
    </row>
    <row r="59" spans="1:13" ht="13" thickBot="1" x14ac:dyDescent="0.3">
      <c r="A59" s="170"/>
      <c r="B59" s="170"/>
      <c r="C59" s="171"/>
      <c r="D59" s="170"/>
      <c r="E59" s="170"/>
      <c r="F59" s="170"/>
      <c r="G59" s="170"/>
      <c r="H59" s="170"/>
      <c r="I59" s="170"/>
      <c r="J59" s="170"/>
      <c r="K59" s="172"/>
      <c r="L59" s="170"/>
      <c r="M59" s="170"/>
    </row>
  </sheetData>
  <sheetProtection autoFilter="0"/>
  <mergeCells count="14">
    <mergeCell ref="L31:L40"/>
    <mergeCell ref="M31:M40"/>
    <mergeCell ref="A42:A54"/>
    <mergeCell ref="A56:A58"/>
    <mergeCell ref="A6:M6"/>
    <mergeCell ref="A8:A14"/>
    <mergeCell ref="A16:A27"/>
    <mergeCell ref="K18:K26"/>
    <mergeCell ref="M18:M27"/>
    <mergeCell ref="A28:A40"/>
    <mergeCell ref="K29:K30"/>
    <mergeCell ref="L29:L30"/>
    <mergeCell ref="M29:M30"/>
    <mergeCell ref="K31:K40"/>
  </mergeCells>
  <hyperlinks>
    <hyperlink ref="O5" location="'Report Catalogue'!A1" display="Return to Report Catalogue tab" xr:uid="{605ADD28-B21D-46C7-A91F-2E1B1F0A4A38}"/>
    <hyperlink ref="O6" location="Contents!A1" display="Return to Contents page" xr:uid="{23737B62-B604-4D1C-9495-7A19B84D5491}"/>
  </hyperlinks>
  <pageMargins left="0.70866141732283472" right="0.70866141732283472" top="1.5354330708661419" bottom="0.74803149606299213" header="0.31496062992125984" footer="0.31496062992125984"/>
  <pageSetup paperSize="8" scale="46" fitToHeight="0" orientation="landscape" r:id="rId1"/>
  <headerFooter>
    <oddHeader>&amp;L&amp;G&amp;CTRAS Residential Programming Manual v3.0&amp;R&amp;G</oddHeader>
    <oddFooter>&amp;L&amp;D&amp;C&amp;P of &amp;N&amp;R&amp;A</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C516C-9794-4A04-BB41-106D468502A2}">
  <dimension ref="A1:O217"/>
  <sheetViews>
    <sheetView showGridLines="0" zoomScale="80" zoomScaleNormal="80" workbookViewId="0">
      <selection activeCell="C1" sqref="C1"/>
    </sheetView>
  </sheetViews>
  <sheetFormatPr defaultColWidth="9.1796875" defaultRowHeight="12.5" x14ac:dyDescent="0.25"/>
  <cols>
    <col min="1" max="1" width="9.1796875" style="14"/>
    <col min="2" max="2" width="28.1796875" style="40" bestFit="1" customWidth="1"/>
    <col min="3" max="3" width="28" style="40" customWidth="1"/>
    <col min="4" max="4" width="15.1796875" style="41" customWidth="1"/>
    <col min="5" max="5" width="14" style="41" bestFit="1" customWidth="1"/>
    <col min="6" max="6" width="13.81640625" style="41" customWidth="1"/>
    <col min="7" max="7" width="11.453125" style="40" bestFit="1" customWidth="1"/>
    <col min="8" max="8" width="11.453125" style="40" customWidth="1"/>
    <col min="9" max="9" width="15.81640625" style="40" customWidth="1"/>
    <col min="10" max="11" width="67.81640625" style="40" customWidth="1"/>
    <col min="12" max="12" width="55.453125" style="40" customWidth="1"/>
    <col min="13" max="13" width="10.453125" style="14" customWidth="1"/>
    <col min="14" max="16384" width="9.1796875" style="14"/>
  </cols>
  <sheetData>
    <row r="1" spans="1:15" customFormat="1" ht="14.5" x14ac:dyDescent="0.35">
      <c r="A1" s="32" t="s">
        <v>141</v>
      </c>
      <c r="B1" s="32"/>
      <c r="J1" s="40"/>
      <c r="K1" s="40"/>
      <c r="L1" s="40"/>
      <c r="M1" s="14"/>
      <c r="N1" s="14"/>
      <c r="O1" s="14"/>
    </row>
    <row r="2" spans="1:15" customFormat="1" ht="23.5" customHeight="1" x14ac:dyDescent="0.35">
      <c r="A2" s="79" t="s">
        <v>127</v>
      </c>
      <c r="B2" s="79"/>
      <c r="J2" s="40"/>
      <c r="K2" s="40"/>
      <c r="L2" s="40"/>
      <c r="M2" s="14"/>
      <c r="N2" s="14"/>
      <c r="O2" s="14"/>
    </row>
    <row r="3" spans="1:15" customFormat="1" ht="14.5" x14ac:dyDescent="0.35">
      <c r="G3" s="95"/>
      <c r="H3" s="95"/>
      <c r="I3" s="95"/>
      <c r="K3" s="40"/>
      <c r="L3" s="40"/>
      <c r="M3" s="14"/>
      <c r="N3" s="14"/>
      <c r="O3" s="14"/>
    </row>
    <row r="4" spans="1:15" customFormat="1" ht="14.5" x14ac:dyDescent="0.35">
      <c r="B4" s="43" t="s">
        <v>71</v>
      </c>
      <c r="C4" s="367">
        <v>1341</v>
      </c>
      <c r="D4" s="367"/>
      <c r="E4" s="367"/>
      <c r="F4" s="367"/>
      <c r="G4" s="237"/>
      <c r="H4" s="237"/>
      <c r="I4" s="237"/>
      <c r="J4" s="82"/>
      <c r="K4" s="238"/>
      <c r="L4" s="238"/>
      <c r="M4" s="14"/>
      <c r="N4" s="14"/>
      <c r="O4" s="14"/>
    </row>
    <row r="5" spans="1:15" customFormat="1" ht="14.5" x14ac:dyDescent="0.35">
      <c r="B5" s="43" t="s">
        <v>64</v>
      </c>
      <c r="C5" s="367" t="s">
        <v>350</v>
      </c>
      <c r="D5" s="367"/>
      <c r="E5" s="367"/>
      <c r="F5" s="367"/>
      <c r="G5" s="82"/>
      <c r="H5" s="82"/>
      <c r="I5" s="82"/>
      <c r="J5" s="82"/>
      <c r="K5" s="238"/>
      <c r="L5" s="238"/>
      <c r="M5" s="14"/>
      <c r="N5" s="14"/>
      <c r="O5" s="14"/>
    </row>
    <row r="6" spans="1:15" customFormat="1" ht="48.65" customHeight="1" x14ac:dyDescent="0.35">
      <c r="B6" s="271" t="s">
        <v>128</v>
      </c>
      <c r="C6" s="368" t="s">
        <v>906</v>
      </c>
      <c r="D6" s="368"/>
      <c r="E6" s="368"/>
      <c r="F6" s="368"/>
      <c r="G6" s="82"/>
      <c r="H6" s="82"/>
      <c r="I6" s="82"/>
      <c r="J6" s="82"/>
      <c r="K6" s="238"/>
      <c r="L6" s="238"/>
      <c r="M6" s="14"/>
      <c r="N6" s="14"/>
      <c r="O6" s="14"/>
    </row>
    <row r="7" spans="1:15" customFormat="1" ht="14.5" x14ac:dyDescent="0.35">
      <c r="B7" s="82"/>
      <c r="C7" s="82"/>
      <c r="D7" s="82"/>
      <c r="E7" s="82"/>
      <c r="F7" s="82"/>
      <c r="G7" s="239"/>
      <c r="H7" s="239"/>
      <c r="I7" s="239"/>
      <c r="J7" s="82"/>
      <c r="K7" s="238"/>
      <c r="L7" s="238"/>
      <c r="M7" s="14"/>
      <c r="N7" s="14"/>
      <c r="O7" s="14"/>
    </row>
    <row r="8" spans="1:15" customFormat="1" ht="14.5" x14ac:dyDescent="0.35">
      <c r="B8" s="376" t="s">
        <v>130</v>
      </c>
      <c r="C8" s="376"/>
      <c r="D8" s="376"/>
      <c r="E8" s="376"/>
      <c r="F8" s="376"/>
      <c r="G8" s="82"/>
      <c r="H8" s="82"/>
      <c r="I8" s="82"/>
      <c r="J8" s="82"/>
      <c r="K8" s="238"/>
      <c r="L8" s="238"/>
      <c r="M8" s="14"/>
      <c r="N8" s="14"/>
      <c r="O8" s="14"/>
    </row>
    <row r="9" spans="1:15" customFormat="1" ht="203" customHeight="1" x14ac:dyDescent="0.35">
      <c r="B9" s="377" t="s">
        <v>941</v>
      </c>
      <c r="C9" s="377"/>
      <c r="D9" s="377"/>
      <c r="E9" s="377"/>
      <c r="F9" s="377"/>
      <c r="G9" s="82"/>
      <c r="H9" s="82"/>
      <c r="I9" s="82"/>
      <c r="J9" s="82"/>
      <c r="K9" s="238"/>
      <c r="L9" s="238"/>
      <c r="M9" s="14"/>
      <c r="N9" s="14"/>
      <c r="O9" s="14"/>
    </row>
    <row r="10" spans="1:15" customFormat="1" ht="14.5" x14ac:dyDescent="0.35">
      <c r="B10" s="82"/>
      <c r="C10" s="82"/>
      <c r="D10" s="82"/>
      <c r="E10" s="82"/>
      <c r="F10" s="82"/>
      <c r="G10" s="82"/>
      <c r="H10" s="82"/>
      <c r="I10" s="82"/>
      <c r="J10" s="82"/>
      <c r="K10" s="82"/>
      <c r="L10" s="82"/>
    </row>
    <row r="11" spans="1:15" ht="14.5" x14ac:dyDescent="0.35">
      <c r="B11" s="247" t="s">
        <v>131</v>
      </c>
      <c r="C11" s="82"/>
      <c r="D11" s="82"/>
      <c r="E11" s="82"/>
      <c r="F11" s="82"/>
      <c r="G11" s="240"/>
      <c r="H11" s="240"/>
      <c r="I11" s="240"/>
      <c r="J11" s="240"/>
      <c r="K11" s="240"/>
      <c r="L11" s="242"/>
    </row>
    <row r="12" spans="1:15" ht="14.5" x14ac:dyDescent="0.35">
      <c r="B12" s="240"/>
      <c r="C12" s="240"/>
      <c r="D12" s="241"/>
      <c r="E12" s="240"/>
      <c r="F12" s="240"/>
      <c r="G12" s="240"/>
      <c r="H12" s="240"/>
      <c r="I12" s="240"/>
      <c r="J12" s="240"/>
      <c r="K12" s="240"/>
      <c r="L12" s="242"/>
      <c r="N12" s="32"/>
    </row>
    <row r="13" spans="1:15" ht="26.5" thickBot="1" x14ac:dyDescent="0.4">
      <c r="B13" s="372" t="s">
        <v>351</v>
      </c>
      <c r="C13" s="373"/>
      <c r="D13" s="373"/>
      <c r="E13" s="373"/>
      <c r="F13" s="373"/>
      <c r="G13" s="373"/>
      <c r="H13" s="373"/>
      <c r="I13" s="373"/>
      <c r="J13" s="373"/>
      <c r="K13" s="373"/>
      <c r="L13" s="374"/>
      <c r="N13" s="32"/>
    </row>
    <row r="14" spans="1:15" ht="39.5" thickBot="1" x14ac:dyDescent="0.3">
      <c r="B14" s="103" t="s">
        <v>159</v>
      </c>
      <c r="C14" s="103" t="s">
        <v>160</v>
      </c>
      <c r="D14" s="103" t="s">
        <v>161</v>
      </c>
      <c r="E14" s="103" t="s">
        <v>890</v>
      </c>
      <c r="F14" s="103" t="s">
        <v>891</v>
      </c>
      <c r="G14" s="103" t="s">
        <v>164</v>
      </c>
      <c r="H14" s="103" t="s">
        <v>165</v>
      </c>
      <c r="I14" s="103" t="s">
        <v>928</v>
      </c>
      <c r="J14" s="103" t="s">
        <v>168</v>
      </c>
      <c r="K14" s="103" t="s">
        <v>169</v>
      </c>
      <c r="L14" s="103" t="s">
        <v>331</v>
      </c>
    </row>
    <row r="15" spans="1:15" ht="37.5" x14ac:dyDescent="0.25">
      <c r="B15" s="344" t="s">
        <v>190</v>
      </c>
      <c r="C15" s="129" t="s">
        <v>193</v>
      </c>
      <c r="D15" s="130" t="s">
        <v>172</v>
      </c>
      <c r="E15" s="131" t="s">
        <v>194</v>
      </c>
      <c r="F15" s="131" t="s">
        <v>335</v>
      </c>
      <c r="G15" s="130" t="s">
        <v>173</v>
      </c>
      <c r="H15" s="130">
        <v>20</v>
      </c>
      <c r="I15" s="130">
        <v>1</v>
      </c>
      <c r="J15" s="249" t="s">
        <v>195</v>
      </c>
      <c r="K15" s="249"/>
      <c r="L15" s="249" t="s">
        <v>975</v>
      </c>
    </row>
    <row r="16" spans="1:15" s="35" customFormat="1" ht="13" x14ac:dyDescent="0.25">
      <c r="B16" s="344"/>
      <c r="C16" s="129" t="s">
        <v>988</v>
      </c>
      <c r="D16" s="130" t="s">
        <v>198</v>
      </c>
      <c r="E16" s="130" t="s">
        <v>199</v>
      </c>
      <c r="F16" s="130" t="s">
        <v>200</v>
      </c>
      <c r="G16" s="130" t="s">
        <v>173</v>
      </c>
      <c r="H16" s="130">
        <v>40</v>
      </c>
      <c r="I16" s="130">
        <v>2</v>
      </c>
      <c r="J16" s="369" t="s">
        <v>944</v>
      </c>
      <c r="K16" s="249"/>
      <c r="L16" s="369"/>
    </row>
    <row r="17" spans="2:12" s="35" customFormat="1" ht="25" x14ac:dyDescent="0.25">
      <c r="B17" s="344"/>
      <c r="C17" s="129" t="s">
        <v>992</v>
      </c>
      <c r="D17" s="130" t="s">
        <v>198</v>
      </c>
      <c r="E17" s="130" t="s">
        <v>202</v>
      </c>
      <c r="F17" s="130" t="s">
        <v>203</v>
      </c>
      <c r="G17" s="130" t="s">
        <v>173</v>
      </c>
      <c r="H17" s="130">
        <v>40</v>
      </c>
      <c r="I17" s="130">
        <v>3</v>
      </c>
      <c r="J17" s="369"/>
      <c r="K17" s="250" t="s">
        <v>204</v>
      </c>
      <c r="L17" s="369"/>
    </row>
    <row r="18" spans="2:12" s="35" customFormat="1" ht="13" x14ac:dyDescent="0.25">
      <c r="B18" s="344"/>
      <c r="C18" s="129" t="s">
        <v>993</v>
      </c>
      <c r="D18" s="130" t="s">
        <v>198</v>
      </c>
      <c r="E18" s="130" t="s">
        <v>206</v>
      </c>
      <c r="F18" s="130" t="s">
        <v>207</v>
      </c>
      <c r="G18" s="130" t="s">
        <v>173</v>
      </c>
      <c r="H18" s="130">
        <v>40</v>
      </c>
      <c r="I18" s="130">
        <v>4</v>
      </c>
      <c r="J18" s="369"/>
      <c r="K18" s="250"/>
      <c r="L18" s="369"/>
    </row>
    <row r="19" spans="2:12" s="35" customFormat="1" ht="13" x14ac:dyDescent="0.25">
      <c r="B19" s="344"/>
      <c r="C19" s="129" t="s">
        <v>995</v>
      </c>
      <c r="D19" s="130" t="s">
        <v>198</v>
      </c>
      <c r="E19" s="130" t="s">
        <v>209</v>
      </c>
      <c r="F19" s="130" t="s">
        <v>210</v>
      </c>
      <c r="G19" s="130" t="s">
        <v>173</v>
      </c>
      <c r="H19" s="130">
        <v>40</v>
      </c>
      <c r="I19" s="130">
        <v>5</v>
      </c>
      <c r="J19" s="369"/>
      <c r="K19" s="250" t="s">
        <v>211</v>
      </c>
      <c r="L19" s="369"/>
    </row>
    <row r="20" spans="2:12" s="35" customFormat="1" ht="13" x14ac:dyDescent="0.25">
      <c r="B20" s="344"/>
      <c r="C20" s="129" t="s">
        <v>994</v>
      </c>
      <c r="D20" s="130" t="s">
        <v>198</v>
      </c>
      <c r="E20" s="130" t="s">
        <v>213</v>
      </c>
      <c r="F20" s="130" t="s">
        <v>214</v>
      </c>
      <c r="G20" s="130" t="s">
        <v>173</v>
      </c>
      <c r="H20" s="130">
        <v>40</v>
      </c>
      <c r="I20" s="130">
        <v>6</v>
      </c>
      <c r="J20" s="369"/>
      <c r="K20" s="250"/>
      <c r="L20" s="369"/>
    </row>
    <row r="21" spans="2:12" s="35" customFormat="1" ht="13" x14ac:dyDescent="0.25">
      <c r="B21" s="344"/>
      <c r="C21" s="129" t="s">
        <v>996</v>
      </c>
      <c r="D21" s="130" t="s">
        <v>198</v>
      </c>
      <c r="E21" s="130" t="s">
        <v>216</v>
      </c>
      <c r="F21" s="130" t="s">
        <v>217</v>
      </c>
      <c r="G21" s="130" t="s">
        <v>173</v>
      </c>
      <c r="H21" s="130">
        <v>40</v>
      </c>
      <c r="I21" s="130">
        <v>7</v>
      </c>
      <c r="J21" s="369"/>
      <c r="K21" s="249"/>
      <c r="L21" s="369"/>
    </row>
    <row r="22" spans="2:12" s="35" customFormat="1" ht="13" x14ac:dyDescent="0.25">
      <c r="B22" s="344"/>
      <c r="C22" s="129" t="s">
        <v>997</v>
      </c>
      <c r="D22" s="130" t="s">
        <v>198</v>
      </c>
      <c r="E22" s="130" t="s">
        <v>219</v>
      </c>
      <c r="F22" s="130" t="s">
        <v>220</v>
      </c>
      <c r="G22" s="130" t="s">
        <v>173</v>
      </c>
      <c r="H22" s="130">
        <v>40</v>
      </c>
      <c r="I22" s="130">
        <v>8</v>
      </c>
      <c r="J22" s="369"/>
      <c r="K22" s="249"/>
      <c r="L22" s="369"/>
    </row>
    <row r="23" spans="2:12" s="35" customFormat="1" ht="13" x14ac:dyDescent="0.25">
      <c r="B23" s="344"/>
      <c r="C23" s="129" t="s">
        <v>999</v>
      </c>
      <c r="D23" s="130" t="s">
        <v>198</v>
      </c>
      <c r="E23" s="130" t="s">
        <v>222</v>
      </c>
      <c r="F23" s="130" t="s">
        <v>223</v>
      </c>
      <c r="G23" s="130" t="s">
        <v>173</v>
      </c>
      <c r="H23" s="130">
        <v>40</v>
      </c>
      <c r="I23" s="130">
        <v>9</v>
      </c>
      <c r="J23" s="369"/>
      <c r="K23" s="249" t="s">
        <v>224</v>
      </c>
      <c r="L23" s="369"/>
    </row>
    <row r="24" spans="2:12" s="35" customFormat="1" ht="13" x14ac:dyDescent="0.25">
      <c r="B24" s="344"/>
      <c r="C24" s="129" t="s">
        <v>998</v>
      </c>
      <c r="D24" s="130" t="s">
        <v>198</v>
      </c>
      <c r="E24" s="130" t="s">
        <v>226</v>
      </c>
      <c r="F24" s="130" t="s">
        <v>227</v>
      </c>
      <c r="G24" s="130" t="s">
        <v>173</v>
      </c>
      <c r="H24" s="130">
        <v>40</v>
      </c>
      <c r="I24" s="130">
        <v>10</v>
      </c>
      <c r="J24" s="369"/>
      <c r="K24" s="249"/>
      <c r="L24" s="369"/>
    </row>
    <row r="25" spans="2:12" s="35" customFormat="1" ht="13.5" thickBot="1" x14ac:dyDescent="0.3">
      <c r="B25" s="345"/>
      <c r="C25" s="251" t="s">
        <v>228</v>
      </c>
      <c r="D25" s="157" t="s">
        <v>172</v>
      </c>
      <c r="E25" s="157" t="s">
        <v>229</v>
      </c>
      <c r="F25" s="157" t="s">
        <v>230</v>
      </c>
      <c r="G25" s="157" t="s">
        <v>173</v>
      </c>
      <c r="H25" s="157">
        <v>8</v>
      </c>
      <c r="I25" s="157">
        <v>11</v>
      </c>
      <c r="J25" s="216" t="s">
        <v>231</v>
      </c>
      <c r="K25" s="216"/>
      <c r="L25" s="371"/>
    </row>
    <row r="26" spans="2:12" ht="50" x14ac:dyDescent="0.25">
      <c r="B26" s="375" t="s">
        <v>232</v>
      </c>
      <c r="C26" s="188" t="s">
        <v>1019</v>
      </c>
      <c r="D26" s="189" t="s">
        <v>172</v>
      </c>
      <c r="E26" s="189"/>
      <c r="F26" s="189"/>
      <c r="G26" s="189" t="s">
        <v>173</v>
      </c>
      <c r="H26" s="189">
        <v>50</v>
      </c>
      <c r="I26" s="189">
        <v>12</v>
      </c>
      <c r="J26" s="261" t="s">
        <v>234</v>
      </c>
      <c r="K26" s="261"/>
      <c r="L26" s="261"/>
    </row>
    <row r="27" spans="2:12" ht="13" x14ac:dyDescent="0.25">
      <c r="B27" s="360"/>
      <c r="C27" s="121" t="s">
        <v>235</v>
      </c>
      <c r="D27" s="119" t="s">
        <v>172</v>
      </c>
      <c r="E27" s="119"/>
      <c r="F27" s="119"/>
      <c r="G27" s="138" t="s">
        <v>173</v>
      </c>
      <c r="H27" s="138">
        <v>80</v>
      </c>
      <c r="I27" s="138">
        <v>13</v>
      </c>
      <c r="J27" s="116" t="s">
        <v>236</v>
      </c>
      <c r="K27" s="116"/>
      <c r="L27" s="116"/>
    </row>
    <row r="28" spans="2:12" ht="37.5" x14ac:dyDescent="0.25">
      <c r="B28" s="360"/>
      <c r="C28" s="121" t="s">
        <v>237</v>
      </c>
      <c r="D28" s="119" t="s">
        <v>198</v>
      </c>
      <c r="E28" s="119"/>
      <c r="F28" s="119"/>
      <c r="G28" s="138" t="s">
        <v>173</v>
      </c>
      <c r="H28" s="138">
        <v>20</v>
      </c>
      <c r="I28" s="138">
        <v>14</v>
      </c>
      <c r="J28" s="116" t="s">
        <v>945</v>
      </c>
      <c r="K28" s="116"/>
      <c r="L28" s="116"/>
    </row>
    <row r="29" spans="2:12" ht="37.5" x14ac:dyDescent="0.25">
      <c r="B29" s="360"/>
      <c r="C29" s="121" t="s">
        <v>1020</v>
      </c>
      <c r="D29" s="119" t="s">
        <v>198</v>
      </c>
      <c r="E29" s="119"/>
      <c r="F29" s="119"/>
      <c r="G29" s="119" t="s">
        <v>173</v>
      </c>
      <c r="H29" s="119">
        <v>80</v>
      </c>
      <c r="I29" s="119">
        <v>15</v>
      </c>
      <c r="J29" s="116" t="s">
        <v>946</v>
      </c>
      <c r="K29" s="116"/>
      <c r="L29" s="116"/>
    </row>
    <row r="30" spans="2:12" ht="13" x14ac:dyDescent="0.25">
      <c r="B30" s="360"/>
      <c r="C30" s="121" t="s">
        <v>1022</v>
      </c>
      <c r="D30" s="119" t="s">
        <v>172</v>
      </c>
      <c r="E30" s="119"/>
      <c r="F30" s="119"/>
      <c r="G30" s="119" t="s">
        <v>173</v>
      </c>
      <c r="H30" s="119">
        <v>40</v>
      </c>
      <c r="I30" s="119">
        <v>16</v>
      </c>
      <c r="J30" s="363" t="s">
        <v>968</v>
      </c>
      <c r="K30" s="363"/>
      <c r="L30" s="363"/>
    </row>
    <row r="31" spans="2:12" ht="13" x14ac:dyDescent="0.25">
      <c r="B31" s="360"/>
      <c r="C31" s="121" t="s">
        <v>1023</v>
      </c>
      <c r="D31" s="119" t="s">
        <v>198</v>
      </c>
      <c r="E31" s="119"/>
      <c r="F31" s="119"/>
      <c r="G31" s="119" t="s">
        <v>173</v>
      </c>
      <c r="H31" s="119">
        <v>40</v>
      </c>
      <c r="I31" s="119">
        <v>17</v>
      </c>
      <c r="J31" s="370"/>
      <c r="K31" s="370"/>
      <c r="L31" s="370"/>
    </row>
    <row r="32" spans="2:12" ht="13" x14ac:dyDescent="0.25">
      <c r="B32" s="360"/>
      <c r="C32" s="121" t="s">
        <v>1024</v>
      </c>
      <c r="D32" s="119" t="s">
        <v>198</v>
      </c>
      <c r="E32" s="119"/>
      <c r="F32" s="119"/>
      <c r="G32" s="119" t="s">
        <v>173</v>
      </c>
      <c r="H32" s="119">
        <v>40</v>
      </c>
      <c r="I32" s="119">
        <v>18</v>
      </c>
      <c r="J32" s="370"/>
      <c r="K32" s="370"/>
      <c r="L32" s="370"/>
    </row>
    <row r="33" spans="2:12" ht="13" x14ac:dyDescent="0.25">
      <c r="B33" s="360"/>
      <c r="C33" s="121" t="s">
        <v>1025</v>
      </c>
      <c r="D33" s="119" t="s">
        <v>198</v>
      </c>
      <c r="E33" s="119"/>
      <c r="F33" s="119"/>
      <c r="G33" s="119" t="s">
        <v>173</v>
      </c>
      <c r="H33" s="119">
        <v>40</v>
      </c>
      <c r="I33" s="119">
        <v>19</v>
      </c>
      <c r="J33" s="370"/>
      <c r="K33" s="370"/>
      <c r="L33" s="370"/>
    </row>
    <row r="34" spans="2:12" ht="13" x14ac:dyDescent="0.25">
      <c r="B34" s="360"/>
      <c r="C34" s="121" t="s">
        <v>1026</v>
      </c>
      <c r="D34" s="119" t="s">
        <v>198</v>
      </c>
      <c r="E34" s="119"/>
      <c r="F34" s="119"/>
      <c r="G34" s="119" t="s">
        <v>173</v>
      </c>
      <c r="H34" s="119">
        <v>40</v>
      </c>
      <c r="I34" s="119">
        <v>20</v>
      </c>
      <c r="J34" s="370"/>
      <c r="K34" s="370"/>
      <c r="L34" s="370"/>
    </row>
    <row r="35" spans="2:12" ht="13" x14ac:dyDescent="0.25">
      <c r="B35" s="360"/>
      <c r="C35" s="121" t="s">
        <v>1027</v>
      </c>
      <c r="D35" s="119" t="s">
        <v>198</v>
      </c>
      <c r="E35" s="119"/>
      <c r="F35" s="119"/>
      <c r="G35" s="119" t="s">
        <v>173</v>
      </c>
      <c r="H35" s="119">
        <v>40</v>
      </c>
      <c r="I35" s="119">
        <v>21</v>
      </c>
      <c r="J35" s="370"/>
      <c r="K35" s="370"/>
      <c r="L35" s="370"/>
    </row>
    <row r="36" spans="2:12" ht="13" x14ac:dyDescent="0.25">
      <c r="B36" s="360"/>
      <c r="C36" s="121" t="s">
        <v>1021</v>
      </c>
      <c r="D36" s="119" t="s">
        <v>198</v>
      </c>
      <c r="E36" s="119"/>
      <c r="F36" s="119"/>
      <c r="G36" s="119" t="s">
        <v>173</v>
      </c>
      <c r="H36" s="119">
        <v>40</v>
      </c>
      <c r="I36" s="119">
        <v>22</v>
      </c>
      <c r="J36" s="370"/>
      <c r="K36" s="370"/>
      <c r="L36" s="370"/>
    </row>
    <row r="37" spans="2:12" ht="13" x14ac:dyDescent="0.25">
      <c r="B37" s="360"/>
      <c r="C37" s="121" t="s">
        <v>1028</v>
      </c>
      <c r="D37" s="119" t="s">
        <v>198</v>
      </c>
      <c r="E37" s="119"/>
      <c r="F37" s="119"/>
      <c r="G37" s="119" t="s">
        <v>173</v>
      </c>
      <c r="H37" s="119">
        <v>40</v>
      </c>
      <c r="I37" s="119">
        <v>23</v>
      </c>
      <c r="J37" s="370"/>
      <c r="K37" s="370"/>
      <c r="L37" s="370"/>
    </row>
    <row r="38" spans="2:12" ht="13" x14ac:dyDescent="0.25">
      <c r="B38" s="360"/>
      <c r="C38" s="121" t="s">
        <v>1029</v>
      </c>
      <c r="D38" s="119" t="s">
        <v>198</v>
      </c>
      <c r="E38" s="119"/>
      <c r="F38" s="119"/>
      <c r="G38" s="119" t="s">
        <v>173</v>
      </c>
      <c r="H38" s="119">
        <v>40</v>
      </c>
      <c r="I38" s="119">
        <v>24</v>
      </c>
      <c r="J38" s="370"/>
      <c r="K38" s="370"/>
      <c r="L38" s="370"/>
    </row>
    <row r="39" spans="2:12" ht="13" x14ac:dyDescent="0.25">
      <c r="B39" s="360"/>
      <c r="C39" s="121" t="s">
        <v>251</v>
      </c>
      <c r="D39" s="119" t="s">
        <v>172</v>
      </c>
      <c r="E39" s="119"/>
      <c r="F39" s="119"/>
      <c r="G39" s="119" t="s">
        <v>173</v>
      </c>
      <c r="H39" s="119">
        <v>8</v>
      </c>
      <c r="I39" s="119">
        <v>25</v>
      </c>
      <c r="J39" s="370"/>
      <c r="K39" s="370"/>
      <c r="L39" s="370"/>
    </row>
    <row r="40" spans="2:12" ht="25" x14ac:dyDescent="0.25">
      <c r="B40" s="360"/>
      <c r="C40" s="121" t="s">
        <v>1030</v>
      </c>
      <c r="D40" s="119" t="s">
        <v>198</v>
      </c>
      <c r="E40" s="119"/>
      <c r="F40" s="119"/>
      <c r="G40" s="119" t="s">
        <v>173</v>
      </c>
      <c r="H40" s="119">
        <v>50</v>
      </c>
      <c r="I40" s="119">
        <v>26</v>
      </c>
      <c r="J40" s="116" t="s">
        <v>969</v>
      </c>
      <c r="K40" s="116"/>
      <c r="L40" s="116"/>
    </row>
    <row r="41" spans="2:12" ht="38" thickBot="1" x14ac:dyDescent="0.3">
      <c r="B41" s="362"/>
      <c r="C41" s="178" t="s">
        <v>255</v>
      </c>
      <c r="D41" s="179" t="s">
        <v>198</v>
      </c>
      <c r="E41" s="179"/>
      <c r="F41" s="179"/>
      <c r="G41" s="179" t="s">
        <v>173</v>
      </c>
      <c r="H41" s="179">
        <v>20</v>
      </c>
      <c r="I41" s="179">
        <v>27</v>
      </c>
      <c r="J41" s="244" t="s">
        <v>947</v>
      </c>
      <c r="K41" s="244"/>
      <c r="L41" s="244"/>
    </row>
    <row r="42" spans="2:12" ht="125" x14ac:dyDescent="0.25">
      <c r="B42" s="343" t="s">
        <v>258</v>
      </c>
      <c r="C42" s="186" t="s">
        <v>337</v>
      </c>
      <c r="D42" s="175" t="s">
        <v>172</v>
      </c>
      <c r="E42" s="175"/>
      <c r="F42" s="175"/>
      <c r="G42" s="175" t="s">
        <v>173</v>
      </c>
      <c r="H42" s="175">
        <v>20</v>
      </c>
      <c r="I42" s="175">
        <v>28</v>
      </c>
      <c r="J42" s="262" t="s">
        <v>893</v>
      </c>
      <c r="K42" s="262"/>
      <c r="L42" s="262"/>
    </row>
    <row r="43" spans="2:12" ht="13" x14ac:dyDescent="0.25">
      <c r="B43" s="344"/>
      <c r="C43" s="129" t="s">
        <v>1032</v>
      </c>
      <c r="D43" s="130" t="s">
        <v>172</v>
      </c>
      <c r="E43" s="130"/>
      <c r="F43" s="130"/>
      <c r="G43" s="130" t="s">
        <v>173</v>
      </c>
      <c r="H43" s="130">
        <v>39</v>
      </c>
      <c r="I43" s="130">
        <v>29</v>
      </c>
      <c r="J43" s="369" t="s">
        <v>262</v>
      </c>
      <c r="K43" s="369"/>
      <c r="L43" s="249"/>
    </row>
    <row r="44" spans="2:12" ht="26" x14ac:dyDescent="0.25">
      <c r="B44" s="344"/>
      <c r="C44" s="129" t="s">
        <v>1000</v>
      </c>
      <c r="D44" s="130" t="s">
        <v>198</v>
      </c>
      <c r="E44" s="130"/>
      <c r="F44" s="130"/>
      <c r="G44" s="130" t="s">
        <v>185</v>
      </c>
      <c r="H44" s="130">
        <v>8</v>
      </c>
      <c r="I44" s="130">
        <v>30</v>
      </c>
      <c r="J44" s="369"/>
      <c r="K44" s="370"/>
      <c r="L44" s="249"/>
    </row>
    <row r="45" spans="2:12" ht="25" x14ac:dyDescent="0.25">
      <c r="B45" s="344"/>
      <c r="C45" s="129" t="s">
        <v>265</v>
      </c>
      <c r="D45" s="130" t="s">
        <v>172</v>
      </c>
      <c r="E45" s="130"/>
      <c r="F45" s="130"/>
      <c r="G45" s="130" t="s">
        <v>173</v>
      </c>
      <c r="H45" s="130">
        <v>80</v>
      </c>
      <c r="I45" s="130">
        <v>31</v>
      </c>
      <c r="J45" s="249" t="s">
        <v>266</v>
      </c>
      <c r="K45" s="249"/>
      <c r="L45" s="249"/>
    </row>
    <row r="46" spans="2:12" ht="50" x14ac:dyDescent="0.25">
      <c r="B46" s="344"/>
      <c r="C46" s="129" t="s">
        <v>267</v>
      </c>
      <c r="D46" s="130" t="s">
        <v>198</v>
      </c>
      <c r="E46" s="130"/>
      <c r="F46" s="130"/>
      <c r="G46" s="130" t="s">
        <v>173</v>
      </c>
      <c r="H46" s="130">
        <v>20</v>
      </c>
      <c r="I46" s="130">
        <v>32</v>
      </c>
      <c r="J46" s="249" t="s">
        <v>948</v>
      </c>
      <c r="K46" s="249"/>
      <c r="L46" s="249"/>
    </row>
    <row r="47" spans="2:12" ht="37.5" x14ac:dyDescent="0.25">
      <c r="B47" s="344"/>
      <c r="C47" s="129" t="s">
        <v>1031</v>
      </c>
      <c r="D47" s="130" t="s">
        <v>198</v>
      </c>
      <c r="E47" s="130"/>
      <c r="F47" s="130"/>
      <c r="G47" s="130" t="s">
        <v>173</v>
      </c>
      <c r="H47" s="130">
        <v>80</v>
      </c>
      <c r="I47" s="130">
        <v>33</v>
      </c>
      <c r="J47" s="249" t="s">
        <v>949</v>
      </c>
      <c r="K47" s="249"/>
      <c r="L47" s="249"/>
    </row>
    <row r="48" spans="2:12" ht="13" x14ac:dyDescent="0.25">
      <c r="B48" s="344"/>
      <c r="C48" s="129" t="s">
        <v>1001</v>
      </c>
      <c r="D48" s="130" t="s">
        <v>172</v>
      </c>
      <c r="E48" s="130"/>
      <c r="F48" s="130"/>
      <c r="G48" s="130" t="s">
        <v>173</v>
      </c>
      <c r="H48" s="130">
        <v>40</v>
      </c>
      <c r="I48" s="130">
        <v>34</v>
      </c>
      <c r="J48" s="369" t="s">
        <v>970</v>
      </c>
      <c r="K48" s="369"/>
      <c r="L48" s="249"/>
    </row>
    <row r="49" spans="2:12" ht="13" x14ac:dyDescent="0.25">
      <c r="B49" s="344"/>
      <c r="C49" s="129" t="s">
        <v>1002</v>
      </c>
      <c r="D49" s="130" t="s">
        <v>198</v>
      </c>
      <c r="E49" s="130"/>
      <c r="F49" s="130"/>
      <c r="G49" s="130" t="s">
        <v>173</v>
      </c>
      <c r="H49" s="130">
        <v>40</v>
      </c>
      <c r="I49" s="130">
        <v>35</v>
      </c>
      <c r="J49" s="370"/>
      <c r="K49" s="370"/>
      <c r="L49" s="249"/>
    </row>
    <row r="50" spans="2:12" ht="13" x14ac:dyDescent="0.25">
      <c r="B50" s="344"/>
      <c r="C50" s="129" t="s">
        <v>1003</v>
      </c>
      <c r="D50" s="130" t="s">
        <v>198</v>
      </c>
      <c r="E50" s="130"/>
      <c r="F50" s="130"/>
      <c r="G50" s="130" t="s">
        <v>173</v>
      </c>
      <c r="H50" s="130">
        <v>40</v>
      </c>
      <c r="I50" s="130">
        <v>36</v>
      </c>
      <c r="J50" s="370"/>
      <c r="K50" s="370"/>
      <c r="L50" s="249"/>
    </row>
    <row r="51" spans="2:12" ht="13" x14ac:dyDescent="0.25">
      <c r="B51" s="344"/>
      <c r="C51" s="129" t="s">
        <v>1004</v>
      </c>
      <c r="D51" s="130" t="s">
        <v>198</v>
      </c>
      <c r="E51" s="130"/>
      <c r="F51" s="130"/>
      <c r="G51" s="130" t="s">
        <v>173</v>
      </c>
      <c r="H51" s="130">
        <v>40</v>
      </c>
      <c r="I51" s="130">
        <v>37</v>
      </c>
      <c r="J51" s="370"/>
      <c r="K51" s="370"/>
      <c r="L51" s="249"/>
    </row>
    <row r="52" spans="2:12" ht="13" x14ac:dyDescent="0.25">
      <c r="B52" s="344"/>
      <c r="C52" s="129" t="s">
        <v>1005</v>
      </c>
      <c r="D52" s="130" t="s">
        <v>198</v>
      </c>
      <c r="E52" s="130"/>
      <c r="F52" s="130"/>
      <c r="G52" s="130" t="s">
        <v>173</v>
      </c>
      <c r="H52" s="130">
        <v>40</v>
      </c>
      <c r="I52" s="130">
        <v>38</v>
      </c>
      <c r="J52" s="370"/>
      <c r="K52" s="370"/>
      <c r="L52" s="249"/>
    </row>
    <row r="53" spans="2:12" ht="13" x14ac:dyDescent="0.25">
      <c r="B53" s="344"/>
      <c r="C53" s="129" t="s">
        <v>1006</v>
      </c>
      <c r="D53" s="130" t="s">
        <v>198</v>
      </c>
      <c r="E53" s="130"/>
      <c r="F53" s="130"/>
      <c r="G53" s="130" t="s">
        <v>173</v>
      </c>
      <c r="H53" s="130">
        <v>40</v>
      </c>
      <c r="I53" s="130">
        <v>39</v>
      </c>
      <c r="J53" s="370"/>
      <c r="K53" s="370"/>
      <c r="L53" s="249"/>
    </row>
    <row r="54" spans="2:12" ht="13" x14ac:dyDescent="0.25">
      <c r="B54" s="344"/>
      <c r="C54" s="129" t="s">
        <v>1007</v>
      </c>
      <c r="D54" s="130" t="s">
        <v>198</v>
      </c>
      <c r="E54" s="130"/>
      <c r="F54" s="130"/>
      <c r="G54" s="130" t="s">
        <v>173</v>
      </c>
      <c r="H54" s="130">
        <v>40</v>
      </c>
      <c r="I54" s="130">
        <v>40</v>
      </c>
      <c r="J54" s="370"/>
      <c r="K54" s="370"/>
      <c r="L54" s="249"/>
    </row>
    <row r="55" spans="2:12" ht="13" x14ac:dyDescent="0.25">
      <c r="B55" s="344"/>
      <c r="C55" s="129" t="s">
        <v>1008</v>
      </c>
      <c r="D55" s="130" t="s">
        <v>198</v>
      </c>
      <c r="E55" s="130"/>
      <c r="F55" s="130"/>
      <c r="G55" s="130" t="s">
        <v>173</v>
      </c>
      <c r="H55" s="130">
        <v>40</v>
      </c>
      <c r="I55" s="130">
        <v>41</v>
      </c>
      <c r="J55" s="370"/>
      <c r="K55" s="370"/>
      <c r="L55" s="249"/>
    </row>
    <row r="56" spans="2:12" ht="13" x14ac:dyDescent="0.25">
      <c r="B56" s="344"/>
      <c r="C56" s="129" t="s">
        <v>1009</v>
      </c>
      <c r="D56" s="130" t="s">
        <v>198</v>
      </c>
      <c r="E56" s="130"/>
      <c r="F56" s="130"/>
      <c r="G56" s="130" t="s">
        <v>173</v>
      </c>
      <c r="H56" s="130">
        <v>40</v>
      </c>
      <c r="I56" s="130">
        <v>42</v>
      </c>
      <c r="J56" s="370"/>
      <c r="K56" s="370"/>
      <c r="L56" s="249"/>
    </row>
    <row r="57" spans="2:12" ht="13.5" thickBot="1" x14ac:dyDescent="0.3">
      <c r="B57" s="345"/>
      <c r="C57" s="184" t="s">
        <v>281</v>
      </c>
      <c r="D57" s="157" t="s">
        <v>172</v>
      </c>
      <c r="E57" s="157"/>
      <c r="F57" s="157"/>
      <c r="G57" s="157" t="s">
        <v>173</v>
      </c>
      <c r="H57" s="157">
        <v>8</v>
      </c>
      <c r="I57" s="157">
        <v>43</v>
      </c>
      <c r="J57" s="371"/>
      <c r="K57" s="371"/>
      <c r="L57" s="216"/>
    </row>
    <row r="58" spans="2:12" ht="25.5" thickBot="1" x14ac:dyDescent="0.3">
      <c r="B58" s="263" t="s">
        <v>282</v>
      </c>
      <c r="C58" s="181" t="s">
        <v>283</v>
      </c>
      <c r="D58" s="182" t="s">
        <v>198</v>
      </c>
      <c r="E58" s="182" t="s">
        <v>284</v>
      </c>
      <c r="F58" s="182" t="s">
        <v>285</v>
      </c>
      <c r="G58" s="182" t="s">
        <v>173</v>
      </c>
      <c r="H58" s="182">
        <v>20</v>
      </c>
      <c r="I58" s="182">
        <v>44</v>
      </c>
      <c r="J58" s="264" t="s">
        <v>959</v>
      </c>
      <c r="K58" s="264"/>
      <c r="L58" s="264"/>
    </row>
    <row r="59" spans="2:12" s="35" customFormat="1" ht="13" x14ac:dyDescent="0.25">
      <c r="B59" s="353" t="s">
        <v>287</v>
      </c>
      <c r="C59" s="265" t="s">
        <v>288</v>
      </c>
      <c r="D59" s="175" t="s">
        <v>172</v>
      </c>
      <c r="E59" s="175"/>
      <c r="F59" s="175"/>
      <c r="G59" s="175" t="s">
        <v>173</v>
      </c>
      <c r="H59" s="175">
        <v>20</v>
      </c>
      <c r="I59" s="175">
        <v>45</v>
      </c>
      <c r="J59" s="262" t="s">
        <v>290</v>
      </c>
      <c r="K59" s="262"/>
      <c r="L59" s="262" t="s">
        <v>939</v>
      </c>
    </row>
    <row r="60" spans="2:12" s="35" customFormat="1" ht="116" x14ac:dyDescent="0.25">
      <c r="B60" s="344"/>
      <c r="C60" s="129" t="s">
        <v>1010</v>
      </c>
      <c r="D60" s="130" t="s">
        <v>172</v>
      </c>
      <c r="E60" s="130"/>
      <c r="F60" s="130"/>
      <c r="G60" s="130" t="s">
        <v>173</v>
      </c>
      <c r="H60" s="130">
        <v>1</v>
      </c>
      <c r="I60" s="130">
        <v>46</v>
      </c>
      <c r="J60" s="249" t="s">
        <v>929</v>
      </c>
      <c r="K60" s="249"/>
      <c r="L60" s="249" t="s">
        <v>294</v>
      </c>
    </row>
    <row r="61" spans="2:12" s="35" customFormat="1" ht="54.65" customHeight="1" x14ac:dyDescent="0.25">
      <c r="B61" s="344"/>
      <c r="C61" s="268" t="s">
        <v>295</v>
      </c>
      <c r="D61" s="130" t="s">
        <v>198</v>
      </c>
      <c r="E61" s="266"/>
      <c r="F61" s="266"/>
      <c r="G61" s="130" t="s">
        <v>185</v>
      </c>
      <c r="H61" s="130">
        <v>8</v>
      </c>
      <c r="I61" s="130">
        <v>47</v>
      </c>
      <c r="J61" s="249" t="s">
        <v>950</v>
      </c>
      <c r="K61" s="249"/>
      <c r="L61" s="249" t="s">
        <v>951</v>
      </c>
    </row>
    <row r="62" spans="2:12" s="35" customFormat="1" ht="141" x14ac:dyDescent="0.25">
      <c r="B62" s="344"/>
      <c r="C62" s="268" t="s">
        <v>1011</v>
      </c>
      <c r="D62" s="130" t="s">
        <v>172</v>
      </c>
      <c r="E62" s="267"/>
      <c r="F62" s="267"/>
      <c r="G62" s="266" t="s">
        <v>173</v>
      </c>
      <c r="H62" s="130">
        <v>2</v>
      </c>
      <c r="I62" s="130">
        <v>48</v>
      </c>
      <c r="J62" s="249" t="s">
        <v>967</v>
      </c>
      <c r="K62" s="249"/>
      <c r="L62" s="249" t="s">
        <v>294</v>
      </c>
    </row>
    <row r="63" spans="2:12" s="35" customFormat="1" ht="51" x14ac:dyDescent="0.25">
      <c r="B63" s="344"/>
      <c r="C63" s="268" t="s">
        <v>1033</v>
      </c>
      <c r="D63" s="130" t="s">
        <v>198</v>
      </c>
      <c r="E63" s="267"/>
      <c r="F63" s="267"/>
      <c r="G63" s="266" t="s">
        <v>173</v>
      </c>
      <c r="H63" s="130">
        <v>1</v>
      </c>
      <c r="I63" s="130">
        <v>49</v>
      </c>
      <c r="J63" s="249" t="s">
        <v>964</v>
      </c>
      <c r="K63" s="249"/>
      <c r="L63" s="249" t="s">
        <v>952</v>
      </c>
    </row>
    <row r="64" spans="2:12" s="35" customFormat="1" ht="13" x14ac:dyDescent="0.25">
      <c r="B64" s="344"/>
      <c r="C64" s="268" t="s">
        <v>1012</v>
      </c>
      <c r="D64" s="130" t="s">
        <v>198</v>
      </c>
      <c r="E64" s="267"/>
      <c r="F64" s="267"/>
      <c r="G64" s="266" t="s">
        <v>173</v>
      </c>
      <c r="H64" s="130">
        <v>20</v>
      </c>
      <c r="I64" s="130">
        <v>50</v>
      </c>
      <c r="J64" s="249" t="s">
        <v>953</v>
      </c>
      <c r="K64" s="249"/>
      <c r="L64" s="249"/>
    </row>
    <row r="65" spans="2:12" s="35" customFormat="1" ht="25" x14ac:dyDescent="0.25">
      <c r="B65" s="344"/>
      <c r="C65" s="268" t="s">
        <v>1013</v>
      </c>
      <c r="D65" s="130" t="s">
        <v>198</v>
      </c>
      <c r="E65" s="266"/>
      <c r="F65" s="266"/>
      <c r="G65" s="130" t="s">
        <v>185</v>
      </c>
      <c r="H65" s="130">
        <v>8</v>
      </c>
      <c r="I65" s="130">
        <v>51</v>
      </c>
      <c r="J65" s="269" t="s">
        <v>960</v>
      </c>
      <c r="K65" s="249"/>
      <c r="L65" s="369" t="s">
        <v>954</v>
      </c>
    </row>
    <row r="66" spans="2:12" s="35" customFormat="1" ht="25" x14ac:dyDescent="0.25">
      <c r="B66" s="344"/>
      <c r="C66" s="268" t="s">
        <v>991</v>
      </c>
      <c r="D66" s="130" t="s">
        <v>198</v>
      </c>
      <c r="E66" s="266"/>
      <c r="F66" s="266"/>
      <c r="G66" s="130" t="s">
        <v>185</v>
      </c>
      <c r="H66" s="130">
        <v>8</v>
      </c>
      <c r="I66" s="130">
        <v>52</v>
      </c>
      <c r="J66" s="269" t="s">
        <v>961</v>
      </c>
      <c r="K66" s="249"/>
      <c r="L66" s="370"/>
    </row>
    <row r="67" spans="2:12" s="35" customFormat="1" ht="38" x14ac:dyDescent="0.25">
      <c r="B67" s="344"/>
      <c r="C67" s="268" t="s">
        <v>990</v>
      </c>
      <c r="D67" s="130" t="s">
        <v>198</v>
      </c>
      <c r="E67" s="266"/>
      <c r="F67" s="266"/>
      <c r="G67" s="266" t="s">
        <v>144</v>
      </c>
      <c r="H67" s="130">
        <v>19</v>
      </c>
      <c r="I67" s="130">
        <v>53</v>
      </c>
      <c r="J67" s="269" t="s">
        <v>982</v>
      </c>
      <c r="K67" s="249"/>
      <c r="L67" s="249"/>
    </row>
    <row r="68" spans="2:12" s="35" customFormat="1" ht="349" customHeight="1" x14ac:dyDescent="0.25">
      <c r="B68" s="344"/>
      <c r="C68" s="248" t="s">
        <v>309</v>
      </c>
      <c r="D68" s="130" t="s">
        <v>198</v>
      </c>
      <c r="E68" s="266" t="s">
        <v>310</v>
      </c>
      <c r="F68" s="266"/>
      <c r="G68" s="266" t="s">
        <v>173</v>
      </c>
      <c r="H68" s="130">
        <v>2</v>
      </c>
      <c r="I68" s="130">
        <v>54</v>
      </c>
      <c r="J68" s="249" t="s">
        <v>963</v>
      </c>
      <c r="K68" s="249" t="s">
        <v>962</v>
      </c>
      <c r="L68" s="249" t="s">
        <v>955</v>
      </c>
    </row>
    <row r="69" spans="2:12" s="35" customFormat="1" ht="25" x14ac:dyDescent="0.25">
      <c r="B69" s="344"/>
      <c r="C69" s="248" t="s">
        <v>313</v>
      </c>
      <c r="D69" s="266" t="s">
        <v>198</v>
      </c>
      <c r="E69" s="266" t="s">
        <v>314</v>
      </c>
      <c r="F69" s="266"/>
      <c r="G69" s="130" t="s">
        <v>185</v>
      </c>
      <c r="H69" s="130">
        <v>8</v>
      </c>
      <c r="I69" s="130">
        <v>55</v>
      </c>
      <c r="J69" s="269" t="s">
        <v>956</v>
      </c>
      <c r="K69" s="249"/>
      <c r="L69" s="249"/>
    </row>
    <row r="70" spans="2:12" ht="154" x14ac:dyDescent="0.25">
      <c r="B70" s="344"/>
      <c r="C70" s="248" t="s">
        <v>316</v>
      </c>
      <c r="D70" s="266" t="s">
        <v>198</v>
      </c>
      <c r="E70" s="266" t="s">
        <v>317</v>
      </c>
      <c r="F70" s="266"/>
      <c r="G70" s="266" t="s">
        <v>173</v>
      </c>
      <c r="H70" s="130">
        <v>2</v>
      </c>
      <c r="I70" s="130">
        <v>56</v>
      </c>
      <c r="J70" s="249" t="s">
        <v>966</v>
      </c>
      <c r="K70" s="249"/>
      <c r="L70" s="249" t="s">
        <v>957</v>
      </c>
    </row>
    <row r="71" spans="2:12" ht="33" customHeight="1" thickBot="1" x14ac:dyDescent="0.3">
      <c r="B71" s="345"/>
      <c r="C71" s="279" t="s">
        <v>989</v>
      </c>
      <c r="D71" s="270" t="s">
        <v>198</v>
      </c>
      <c r="E71" s="270"/>
      <c r="F71" s="270"/>
      <c r="G71" s="270" t="s">
        <v>173</v>
      </c>
      <c r="H71" s="157">
        <v>1</v>
      </c>
      <c r="I71" s="157">
        <v>57</v>
      </c>
      <c r="J71" s="216" t="s">
        <v>965</v>
      </c>
      <c r="K71" s="216"/>
      <c r="L71" s="216" t="s">
        <v>958</v>
      </c>
    </row>
    <row r="72" spans="2:12" x14ac:dyDescent="0.25">
      <c r="B72" s="38"/>
      <c r="C72" s="38"/>
      <c r="D72" s="39"/>
      <c r="E72" s="39"/>
      <c r="F72" s="39"/>
      <c r="G72" s="38"/>
      <c r="H72" s="38"/>
      <c r="I72" s="38"/>
      <c r="J72" s="38"/>
      <c r="K72" s="38"/>
      <c r="L72" s="38"/>
    </row>
    <row r="73" spans="2:12" x14ac:dyDescent="0.25">
      <c r="B73" s="38"/>
      <c r="C73" s="38"/>
      <c r="D73" s="39"/>
      <c r="E73" s="39"/>
      <c r="F73" s="39"/>
      <c r="G73" s="38"/>
      <c r="H73" s="38"/>
      <c r="I73" s="38"/>
      <c r="J73" s="38"/>
      <c r="K73" s="38"/>
      <c r="L73" s="38"/>
    </row>
    <row r="74" spans="2:12" x14ac:dyDescent="0.25">
      <c r="B74" s="38"/>
      <c r="C74" s="38"/>
      <c r="D74" s="39"/>
      <c r="E74" s="39"/>
      <c r="F74" s="39"/>
      <c r="G74" s="38"/>
      <c r="H74" s="38"/>
      <c r="I74" s="38"/>
      <c r="J74" s="38"/>
      <c r="K74" s="38"/>
      <c r="L74" s="38"/>
    </row>
    <row r="75" spans="2:12" x14ac:dyDescent="0.25">
      <c r="B75" s="38"/>
      <c r="C75" s="38"/>
      <c r="D75" s="39"/>
      <c r="E75" s="39"/>
      <c r="F75" s="39"/>
      <c r="G75" s="38"/>
      <c r="H75" s="38"/>
      <c r="I75" s="38"/>
      <c r="J75" s="38"/>
      <c r="K75" s="38"/>
      <c r="L75" s="38"/>
    </row>
    <row r="76" spans="2:12" x14ac:dyDescent="0.25">
      <c r="B76" s="38"/>
      <c r="C76" s="38"/>
      <c r="D76" s="39"/>
      <c r="E76" s="39"/>
      <c r="F76" s="39"/>
      <c r="G76" s="38"/>
      <c r="H76" s="38"/>
      <c r="I76" s="38"/>
      <c r="J76" s="38"/>
      <c r="K76" s="38"/>
      <c r="L76" s="38"/>
    </row>
    <row r="77" spans="2:12" x14ac:dyDescent="0.25">
      <c r="B77" s="38"/>
      <c r="C77" s="38"/>
      <c r="D77" s="39"/>
      <c r="E77" s="39"/>
      <c r="F77" s="39"/>
      <c r="G77" s="38"/>
      <c r="H77" s="38"/>
      <c r="I77" s="38"/>
      <c r="J77" s="38"/>
      <c r="K77" s="38"/>
      <c r="L77" s="38"/>
    </row>
    <row r="78" spans="2:12" x14ac:dyDescent="0.25">
      <c r="B78" s="38"/>
      <c r="C78" s="38"/>
      <c r="D78" s="39"/>
      <c r="E78" s="39"/>
      <c r="F78" s="39"/>
      <c r="G78" s="38"/>
      <c r="H78" s="38"/>
      <c r="I78" s="38"/>
      <c r="J78" s="38"/>
      <c r="K78" s="38"/>
      <c r="L78" s="38"/>
    </row>
    <row r="79" spans="2:12" x14ac:dyDescent="0.25">
      <c r="B79" s="38"/>
      <c r="C79" s="38"/>
      <c r="D79" s="39"/>
      <c r="E79" s="39"/>
      <c r="F79" s="39"/>
      <c r="G79" s="38"/>
      <c r="H79" s="38"/>
      <c r="I79" s="38"/>
      <c r="J79" s="38"/>
      <c r="K79" s="38"/>
      <c r="L79" s="38"/>
    </row>
    <row r="80" spans="2:12" x14ac:dyDescent="0.25">
      <c r="B80" s="38"/>
      <c r="C80" s="38"/>
      <c r="D80" s="39"/>
      <c r="E80" s="39"/>
      <c r="F80" s="39"/>
      <c r="G80" s="38"/>
      <c r="H80" s="38"/>
      <c r="I80" s="38"/>
      <c r="J80" s="38"/>
      <c r="K80" s="38"/>
      <c r="L80" s="38"/>
    </row>
    <row r="81" spans="2:12" x14ac:dyDescent="0.25">
      <c r="B81" s="38"/>
      <c r="C81" s="38"/>
      <c r="D81" s="39"/>
      <c r="E81" s="39"/>
      <c r="F81" s="39"/>
      <c r="G81" s="38"/>
      <c r="H81" s="38"/>
      <c r="I81" s="38"/>
      <c r="J81" s="38"/>
      <c r="K81" s="38"/>
      <c r="L81" s="38"/>
    </row>
    <row r="82" spans="2:12" x14ac:dyDescent="0.25">
      <c r="B82" s="38"/>
      <c r="C82" s="38"/>
      <c r="D82" s="39"/>
      <c r="E82" s="39"/>
      <c r="F82" s="39"/>
      <c r="G82" s="38"/>
      <c r="H82" s="38"/>
      <c r="I82" s="38"/>
      <c r="J82" s="38"/>
      <c r="K82" s="38"/>
      <c r="L82" s="38"/>
    </row>
    <row r="83" spans="2:12" x14ac:dyDescent="0.25">
      <c r="B83" s="38"/>
      <c r="C83" s="38"/>
      <c r="D83" s="39"/>
      <c r="E83" s="39"/>
      <c r="F83" s="39"/>
      <c r="G83" s="38"/>
      <c r="H83" s="38"/>
      <c r="I83" s="38"/>
      <c r="J83" s="38"/>
      <c r="K83" s="38"/>
      <c r="L83" s="38"/>
    </row>
    <row r="84" spans="2:12" x14ac:dyDescent="0.25">
      <c r="B84" s="38"/>
      <c r="C84" s="38"/>
      <c r="D84" s="39"/>
      <c r="E84" s="39"/>
      <c r="F84" s="39"/>
      <c r="G84" s="38"/>
      <c r="H84" s="38"/>
      <c r="I84" s="38"/>
      <c r="J84" s="38"/>
      <c r="K84" s="38"/>
      <c r="L84" s="38"/>
    </row>
    <row r="85" spans="2:12" x14ac:dyDescent="0.25">
      <c r="B85" s="38"/>
      <c r="C85" s="38"/>
      <c r="D85" s="39"/>
      <c r="E85" s="39"/>
      <c r="F85" s="39"/>
      <c r="G85" s="38"/>
      <c r="H85" s="38"/>
      <c r="I85" s="38"/>
      <c r="J85" s="38"/>
      <c r="K85" s="38"/>
      <c r="L85" s="38"/>
    </row>
    <row r="86" spans="2:12" x14ac:dyDescent="0.25">
      <c r="B86" s="38"/>
      <c r="C86" s="38"/>
      <c r="D86" s="39"/>
      <c r="E86" s="39"/>
      <c r="F86" s="39"/>
      <c r="G86" s="38"/>
      <c r="H86" s="38"/>
      <c r="I86" s="38"/>
      <c r="J86" s="38"/>
      <c r="K86" s="38"/>
      <c r="L86" s="38"/>
    </row>
    <row r="87" spans="2:12" x14ac:dyDescent="0.25">
      <c r="B87" s="38"/>
      <c r="C87" s="38"/>
      <c r="D87" s="39"/>
      <c r="E87" s="39"/>
      <c r="F87" s="39"/>
      <c r="G87" s="38"/>
      <c r="H87" s="38"/>
      <c r="I87" s="38"/>
      <c r="J87" s="38"/>
      <c r="K87" s="38"/>
      <c r="L87" s="38"/>
    </row>
    <row r="88" spans="2:12" x14ac:dyDescent="0.25">
      <c r="B88" s="38"/>
      <c r="C88" s="38"/>
      <c r="D88" s="39"/>
      <c r="E88" s="39"/>
      <c r="F88" s="39"/>
      <c r="G88" s="38"/>
      <c r="H88" s="38"/>
      <c r="I88" s="38"/>
      <c r="J88" s="38"/>
      <c r="K88" s="38"/>
      <c r="L88" s="38"/>
    </row>
    <row r="89" spans="2:12" x14ac:dyDescent="0.25">
      <c r="B89" s="38"/>
      <c r="C89" s="38"/>
      <c r="D89" s="39"/>
      <c r="E89" s="39"/>
      <c r="F89" s="39"/>
      <c r="G89" s="38"/>
      <c r="H89" s="38"/>
      <c r="I89" s="38"/>
      <c r="J89" s="38"/>
      <c r="K89" s="38"/>
      <c r="L89" s="38"/>
    </row>
    <row r="90" spans="2:12" x14ac:dyDescent="0.25">
      <c r="B90" s="38"/>
      <c r="C90" s="38"/>
      <c r="D90" s="39"/>
      <c r="E90" s="39"/>
      <c r="F90" s="39"/>
      <c r="G90" s="38"/>
      <c r="H90" s="38"/>
      <c r="I90" s="38"/>
      <c r="J90" s="38"/>
      <c r="K90" s="38"/>
      <c r="L90" s="38"/>
    </row>
    <row r="91" spans="2:12" x14ac:dyDescent="0.25">
      <c r="B91" s="38"/>
      <c r="C91" s="38"/>
      <c r="D91" s="39"/>
      <c r="E91" s="39"/>
      <c r="F91" s="39"/>
      <c r="G91" s="38"/>
      <c r="H91" s="38"/>
      <c r="I91" s="38"/>
      <c r="J91" s="38"/>
      <c r="K91" s="38"/>
      <c r="L91" s="38"/>
    </row>
    <row r="92" spans="2:12" x14ac:dyDescent="0.25">
      <c r="B92" s="38"/>
      <c r="C92" s="38"/>
      <c r="D92" s="39"/>
      <c r="E92" s="39"/>
      <c r="F92" s="39"/>
      <c r="G92" s="38"/>
      <c r="H92" s="38"/>
      <c r="I92" s="38"/>
      <c r="J92" s="38"/>
      <c r="K92" s="38"/>
      <c r="L92" s="38"/>
    </row>
    <row r="93" spans="2:12" x14ac:dyDescent="0.25">
      <c r="B93" s="38"/>
      <c r="C93" s="38"/>
      <c r="D93" s="39"/>
      <c r="E93" s="39"/>
      <c r="F93" s="39"/>
      <c r="G93" s="38"/>
      <c r="H93" s="38"/>
      <c r="I93" s="38"/>
      <c r="J93" s="38"/>
      <c r="K93" s="38"/>
      <c r="L93" s="38"/>
    </row>
    <row r="94" spans="2:12" x14ac:dyDescent="0.25">
      <c r="B94" s="38"/>
      <c r="C94" s="38"/>
      <c r="D94" s="39"/>
      <c r="E94" s="39"/>
      <c r="F94" s="39"/>
      <c r="G94" s="38"/>
      <c r="H94" s="38"/>
      <c r="I94" s="38"/>
      <c r="J94" s="38"/>
      <c r="K94" s="38"/>
      <c r="L94" s="38"/>
    </row>
    <row r="95" spans="2:12" x14ac:dyDescent="0.25">
      <c r="B95" s="38"/>
      <c r="C95" s="38"/>
      <c r="D95" s="39"/>
      <c r="E95" s="39"/>
      <c r="F95" s="39"/>
      <c r="G95" s="38"/>
      <c r="H95" s="38"/>
      <c r="I95" s="38"/>
      <c r="J95" s="38"/>
      <c r="K95" s="38"/>
      <c r="L95" s="38"/>
    </row>
    <row r="96" spans="2:12" x14ac:dyDescent="0.25">
      <c r="B96" s="38"/>
      <c r="C96" s="38"/>
      <c r="D96" s="39"/>
      <c r="E96" s="39"/>
      <c r="F96" s="39"/>
      <c r="G96" s="38"/>
      <c r="H96" s="38"/>
      <c r="I96" s="38"/>
      <c r="J96" s="38"/>
      <c r="K96" s="38"/>
      <c r="L96" s="38"/>
    </row>
    <row r="97" spans="2:12" x14ac:dyDescent="0.25">
      <c r="B97" s="38"/>
      <c r="C97" s="38"/>
      <c r="D97" s="39"/>
      <c r="E97" s="39"/>
      <c r="F97" s="39"/>
      <c r="G97" s="38"/>
      <c r="H97" s="38"/>
      <c r="I97" s="38"/>
      <c r="J97" s="38"/>
      <c r="K97" s="38"/>
      <c r="L97" s="38"/>
    </row>
    <row r="98" spans="2:12" x14ac:dyDescent="0.25">
      <c r="B98" s="38"/>
      <c r="C98" s="38"/>
      <c r="D98" s="39"/>
      <c r="E98" s="39"/>
      <c r="F98" s="39"/>
      <c r="G98" s="38"/>
      <c r="H98" s="38"/>
      <c r="I98" s="38"/>
      <c r="J98" s="38"/>
      <c r="K98" s="38"/>
      <c r="L98" s="38"/>
    </row>
    <row r="99" spans="2:12" x14ac:dyDescent="0.25">
      <c r="B99" s="38"/>
      <c r="C99" s="38"/>
      <c r="D99" s="39"/>
      <c r="E99" s="39"/>
      <c r="F99" s="39"/>
      <c r="G99" s="38"/>
      <c r="H99" s="38"/>
      <c r="I99" s="38"/>
      <c r="J99" s="38"/>
      <c r="K99" s="38"/>
      <c r="L99" s="38"/>
    </row>
    <row r="100" spans="2:12" x14ac:dyDescent="0.25">
      <c r="B100" s="38"/>
      <c r="C100" s="38"/>
      <c r="D100" s="39"/>
      <c r="E100" s="39"/>
      <c r="F100" s="39"/>
      <c r="G100" s="38"/>
      <c r="H100" s="38"/>
      <c r="I100" s="38"/>
      <c r="J100" s="38"/>
      <c r="K100" s="38"/>
      <c r="L100" s="38"/>
    </row>
    <row r="101" spans="2:12" x14ac:dyDescent="0.25">
      <c r="B101" s="38"/>
      <c r="C101" s="38"/>
      <c r="D101" s="39"/>
      <c r="E101" s="39"/>
      <c r="F101" s="39"/>
      <c r="G101" s="38"/>
      <c r="H101" s="38"/>
      <c r="I101" s="38"/>
      <c r="J101" s="38"/>
      <c r="K101" s="38"/>
      <c r="L101" s="38"/>
    </row>
    <row r="102" spans="2:12" x14ac:dyDescent="0.25">
      <c r="B102" s="38"/>
      <c r="C102" s="38"/>
      <c r="D102" s="39"/>
      <c r="E102" s="39"/>
      <c r="F102" s="39"/>
      <c r="G102" s="38"/>
      <c r="H102" s="38"/>
      <c r="I102" s="38"/>
      <c r="J102" s="38"/>
      <c r="K102" s="38"/>
      <c r="L102" s="38"/>
    </row>
    <row r="103" spans="2:12" x14ac:dyDescent="0.25">
      <c r="B103" s="38"/>
      <c r="C103" s="38"/>
      <c r="D103" s="39"/>
      <c r="E103" s="39"/>
      <c r="F103" s="39"/>
      <c r="G103" s="38"/>
      <c r="H103" s="38"/>
      <c r="I103" s="38"/>
      <c r="J103" s="38"/>
      <c r="K103" s="38"/>
      <c r="L103" s="38"/>
    </row>
    <row r="104" spans="2:12" x14ac:dyDescent="0.25">
      <c r="B104" s="38"/>
      <c r="C104" s="38"/>
      <c r="D104" s="39"/>
      <c r="E104" s="39"/>
      <c r="F104" s="39"/>
      <c r="G104" s="38"/>
      <c r="H104" s="38"/>
      <c r="I104" s="38"/>
      <c r="J104" s="38"/>
      <c r="K104" s="38"/>
      <c r="L104" s="38"/>
    </row>
    <row r="105" spans="2:12" x14ac:dyDescent="0.25">
      <c r="B105" s="38"/>
      <c r="C105" s="38"/>
      <c r="D105" s="39"/>
      <c r="E105" s="39"/>
      <c r="F105" s="39"/>
      <c r="G105" s="38"/>
      <c r="H105" s="38"/>
      <c r="I105" s="38"/>
      <c r="J105" s="38"/>
      <c r="K105" s="38"/>
      <c r="L105" s="38"/>
    </row>
    <row r="106" spans="2:12" x14ac:dyDescent="0.25">
      <c r="B106" s="38"/>
      <c r="C106" s="38"/>
      <c r="D106" s="39"/>
      <c r="E106" s="39"/>
      <c r="F106" s="39"/>
      <c r="G106" s="38"/>
      <c r="H106" s="38"/>
      <c r="I106" s="38"/>
      <c r="J106" s="38"/>
      <c r="K106" s="38"/>
      <c r="L106" s="38"/>
    </row>
    <row r="107" spans="2:12" x14ac:dyDescent="0.25">
      <c r="B107" s="38"/>
      <c r="C107" s="38"/>
      <c r="D107" s="39"/>
      <c r="E107" s="39"/>
      <c r="F107" s="39"/>
      <c r="G107" s="38"/>
      <c r="H107" s="38"/>
      <c r="I107" s="38"/>
      <c r="J107" s="38"/>
      <c r="K107" s="38"/>
      <c r="L107" s="38"/>
    </row>
    <row r="108" spans="2:12" x14ac:dyDescent="0.25">
      <c r="B108" s="38"/>
      <c r="C108" s="38"/>
      <c r="D108" s="39"/>
      <c r="E108" s="39"/>
      <c r="F108" s="39"/>
      <c r="G108" s="38"/>
      <c r="H108" s="38"/>
      <c r="I108" s="38"/>
      <c r="J108" s="38"/>
      <c r="K108" s="38"/>
      <c r="L108" s="38"/>
    </row>
    <row r="109" spans="2:12" x14ac:dyDescent="0.25">
      <c r="B109" s="38"/>
      <c r="C109" s="38"/>
      <c r="D109" s="39"/>
      <c r="E109" s="39"/>
      <c r="F109" s="39"/>
      <c r="G109" s="38"/>
      <c r="H109" s="38"/>
      <c r="I109" s="38"/>
      <c r="J109" s="38"/>
      <c r="K109" s="38"/>
      <c r="L109" s="38"/>
    </row>
    <row r="110" spans="2:12" x14ac:dyDescent="0.25">
      <c r="B110" s="38"/>
      <c r="C110" s="38"/>
      <c r="D110" s="39"/>
      <c r="E110" s="39"/>
      <c r="F110" s="39"/>
      <c r="G110" s="38"/>
      <c r="H110" s="38"/>
      <c r="I110" s="38"/>
      <c r="J110" s="38"/>
      <c r="K110" s="38"/>
      <c r="L110" s="38"/>
    </row>
    <row r="111" spans="2:12" x14ac:dyDescent="0.25">
      <c r="B111" s="38"/>
      <c r="C111" s="38"/>
      <c r="D111" s="39"/>
      <c r="E111" s="39"/>
      <c r="F111" s="39"/>
      <c r="G111" s="38"/>
      <c r="H111" s="38"/>
      <c r="I111" s="38"/>
      <c r="J111" s="38"/>
      <c r="K111" s="38"/>
      <c r="L111" s="38"/>
    </row>
    <row r="112" spans="2:12" x14ac:dyDescent="0.25">
      <c r="B112" s="38"/>
      <c r="C112" s="38"/>
      <c r="D112" s="39"/>
      <c r="E112" s="39"/>
      <c r="F112" s="39"/>
      <c r="G112" s="38"/>
      <c r="H112" s="38"/>
      <c r="I112" s="38"/>
      <c r="J112" s="38"/>
      <c r="K112" s="38"/>
      <c r="L112" s="38"/>
    </row>
    <row r="113" spans="2:12" x14ac:dyDescent="0.25">
      <c r="B113" s="38"/>
      <c r="C113" s="38"/>
      <c r="D113" s="39"/>
      <c r="E113" s="39"/>
      <c r="F113" s="39"/>
      <c r="G113" s="38"/>
      <c r="H113" s="38"/>
      <c r="I113" s="38"/>
      <c r="J113" s="38"/>
      <c r="K113" s="38"/>
      <c r="L113" s="38"/>
    </row>
    <row r="114" spans="2:12" x14ac:dyDescent="0.25">
      <c r="B114" s="38"/>
      <c r="C114" s="38"/>
      <c r="D114" s="39"/>
      <c r="E114" s="39"/>
      <c r="F114" s="39"/>
      <c r="G114" s="38"/>
      <c r="H114" s="38"/>
      <c r="I114" s="38"/>
      <c r="J114" s="38"/>
      <c r="K114" s="38"/>
      <c r="L114" s="38"/>
    </row>
    <row r="115" spans="2:12" x14ac:dyDescent="0.25">
      <c r="B115" s="38"/>
      <c r="C115" s="38"/>
      <c r="D115" s="39"/>
      <c r="E115" s="39"/>
      <c r="F115" s="39"/>
      <c r="G115" s="38"/>
      <c r="H115" s="38"/>
      <c r="I115" s="38"/>
      <c r="J115" s="38"/>
      <c r="K115" s="38"/>
      <c r="L115" s="38"/>
    </row>
    <row r="116" spans="2:12" x14ac:dyDescent="0.25">
      <c r="B116" s="38"/>
      <c r="C116" s="38"/>
      <c r="D116" s="39"/>
      <c r="E116" s="39"/>
      <c r="F116" s="39"/>
      <c r="G116" s="38"/>
      <c r="H116" s="38"/>
      <c r="I116" s="38"/>
      <c r="J116" s="38"/>
      <c r="K116" s="38"/>
      <c r="L116" s="38"/>
    </row>
    <row r="117" spans="2:12" x14ac:dyDescent="0.25">
      <c r="B117" s="38"/>
      <c r="C117" s="38"/>
      <c r="D117" s="39"/>
      <c r="E117" s="39"/>
      <c r="F117" s="39"/>
      <c r="G117" s="38"/>
      <c r="H117" s="38"/>
      <c r="I117" s="38"/>
      <c r="J117" s="38"/>
      <c r="K117" s="38"/>
      <c r="L117" s="38"/>
    </row>
    <row r="118" spans="2:12" x14ac:dyDescent="0.25">
      <c r="B118" s="38"/>
      <c r="C118" s="38"/>
      <c r="D118" s="39"/>
      <c r="E118" s="39"/>
      <c r="F118" s="39"/>
      <c r="G118" s="38"/>
      <c r="H118" s="38"/>
      <c r="I118" s="38"/>
      <c r="J118" s="38"/>
      <c r="K118" s="38"/>
      <c r="L118" s="38"/>
    </row>
    <row r="119" spans="2:12" x14ac:dyDescent="0.25">
      <c r="B119" s="38"/>
      <c r="C119" s="38"/>
      <c r="D119" s="39"/>
      <c r="E119" s="39"/>
      <c r="F119" s="39"/>
      <c r="G119" s="38"/>
      <c r="H119" s="38"/>
      <c r="I119" s="38"/>
      <c r="J119" s="38"/>
      <c r="K119" s="38"/>
      <c r="L119" s="38"/>
    </row>
    <row r="120" spans="2:12" x14ac:dyDescent="0.25">
      <c r="B120" s="38"/>
      <c r="C120" s="38"/>
      <c r="D120" s="39"/>
      <c r="E120" s="39"/>
      <c r="F120" s="39"/>
      <c r="G120" s="38"/>
      <c r="H120" s="38"/>
      <c r="I120" s="38"/>
      <c r="J120" s="38"/>
      <c r="K120" s="38"/>
      <c r="L120" s="38"/>
    </row>
    <row r="121" spans="2:12" x14ac:dyDescent="0.25">
      <c r="B121" s="38"/>
      <c r="C121" s="38"/>
      <c r="D121" s="39"/>
      <c r="E121" s="39"/>
      <c r="F121" s="39"/>
      <c r="G121" s="38"/>
      <c r="H121" s="38"/>
      <c r="I121" s="38"/>
      <c r="J121" s="38"/>
      <c r="K121" s="38"/>
      <c r="L121" s="38"/>
    </row>
    <row r="122" spans="2:12" x14ac:dyDescent="0.25">
      <c r="B122" s="38"/>
      <c r="C122" s="38"/>
      <c r="D122" s="39"/>
      <c r="E122" s="39"/>
      <c r="F122" s="39"/>
      <c r="G122" s="38"/>
      <c r="H122" s="38"/>
      <c r="I122" s="38"/>
      <c r="J122" s="38"/>
      <c r="K122" s="38"/>
      <c r="L122" s="38"/>
    </row>
    <row r="123" spans="2:12" x14ac:dyDescent="0.25">
      <c r="B123" s="38"/>
      <c r="C123" s="38"/>
      <c r="D123" s="39"/>
      <c r="E123" s="39"/>
      <c r="F123" s="39"/>
      <c r="G123" s="38"/>
      <c r="H123" s="38"/>
      <c r="I123" s="38"/>
      <c r="J123" s="38"/>
      <c r="K123" s="38"/>
      <c r="L123" s="38"/>
    </row>
    <row r="124" spans="2:12" x14ac:dyDescent="0.25">
      <c r="B124" s="38"/>
      <c r="C124" s="38"/>
      <c r="D124" s="39"/>
      <c r="E124" s="39"/>
      <c r="F124" s="39"/>
      <c r="G124" s="38"/>
      <c r="H124" s="38"/>
      <c r="I124" s="38"/>
      <c r="J124" s="38"/>
      <c r="K124" s="38"/>
      <c r="L124" s="38"/>
    </row>
    <row r="125" spans="2:12" x14ac:dyDescent="0.25">
      <c r="B125" s="38"/>
      <c r="C125" s="38"/>
      <c r="D125" s="39"/>
      <c r="E125" s="39"/>
      <c r="F125" s="39"/>
      <c r="G125" s="38"/>
      <c r="H125" s="38"/>
      <c r="I125" s="38"/>
      <c r="J125" s="38"/>
      <c r="K125" s="38"/>
      <c r="L125" s="38"/>
    </row>
    <row r="126" spans="2:12" x14ac:dyDescent="0.25">
      <c r="B126" s="38"/>
      <c r="C126" s="38"/>
      <c r="D126" s="39"/>
      <c r="E126" s="39"/>
      <c r="F126" s="39"/>
      <c r="G126" s="38"/>
      <c r="H126" s="38"/>
      <c r="I126" s="38"/>
      <c r="J126" s="38"/>
      <c r="K126" s="38"/>
      <c r="L126" s="38"/>
    </row>
    <row r="127" spans="2:12" x14ac:dyDescent="0.25">
      <c r="B127" s="38"/>
      <c r="C127" s="38"/>
      <c r="D127" s="39"/>
      <c r="E127" s="39"/>
      <c r="F127" s="39"/>
      <c r="G127" s="38"/>
      <c r="H127" s="38"/>
      <c r="I127" s="38"/>
      <c r="J127" s="38"/>
      <c r="K127" s="38"/>
      <c r="L127" s="38"/>
    </row>
    <row r="128" spans="2:12" x14ac:dyDescent="0.25">
      <c r="B128" s="38"/>
      <c r="C128" s="38"/>
      <c r="D128" s="39"/>
      <c r="E128" s="39"/>
      <c r="F128" s="39"/>
      <c r="G128" s="38"/>
      <c r="H128" s="38"/>
      <c r="I128" s="38"/>
      <c r="J128" s="38"/>
      <c r="K128" s="38"/>
      <c r="L128" s="38"/>
    </row>
    <row r="129" spans="2:12" x14ac:dyDescent="0.25">
      <c r="B129" s="38"/>
      <c r="C129" s="38"/>
      <c r="D129" s="39"/>
      <c r="E129" s="39"/>
      <c r="F129" s="39"/>
      <c r="G129" s="38"/>
      <c r="H129" s="38"/>
      <c r="I129" s="38"/>
      <c r="J129" s="38"/>
      <c r="K129" s="38"/>
      <c r="L129" s="38"/>
    </row>
    <row r="130" spans="2:12" x14ac:dyDescent="0.25">
      <c r="B130" s="38"/>
      <c r="C130" s="38"/>
      <c r="D130" s="39"/>
      <c r="E130" s="39"/>
      <c r="F130" s="39"/>
      <c r="G130" s="38"/>
      <c r="H130" s="38"/>
      <c r="I130" s="38"/>
      <c r="J130" s="38"/>
      <c r="K130" s="38"/>
      <c r="L130" s="38"/>
    </row>
    <row r="131" spans="2:12" x14ac:dyDescent="0.25">
      <c r="B131" s="38"/>
      <c r="C131" s="38"/>
      <c r="D131" s="39"/>
      <c r="E131" s="39"/>
      <c r="F131" s="39"/>
      <c r="G131" s="38"/>
      <c r="H131" s="38"/>
      <c r="I131" s="38"/>
      <c r="J131" s="38"/>
      <c r="K131" s="38"/>
      <c r="L131" s="38"/>
    </row>
    <row r="132" spans="2:12" x14ac:dyDescent="0.25">
      <c r="B132" s="38"/>
      <c r="C132" s="38"/>
      <c r="D132" s="39"/>
      <c r="E132" s="39"/>
      <c r="F132" s="39"/>
      <c r="G132" s="38"/>
      <c r="H132" s="38"/>
      <c r="I132" s="38"/>
      <c r="J132" s="38"/>
      <c r="K132" s="38"/>
      <c r="L132" s="38"/>
    </row>
    <row r="133" spans="2:12" x14ac:dyDescent="0.25">
      <c r="B133" s="38"/>
      <c r="C133" s="38"/>
      <c r="D133" s="39"/>
      <c r="E133" s="39"/>
      <c r="F133" s="39"/>
      <c r="G133" s="38"/>
      <c r="H133" s="38"/>
      <c r="I133" s="38"/>
      <c r="J133" s="38"/>
      <c r="K133" s="38"/>
      <c r="L133" s="38"/>
    </row>
    <row r="134" spans="2:12" x14ac:dyDescent="0.25">
      <c r="B134" s="38"/>
      <c r="C134" s="38"/>
      <c r="D134" s="39"/>
      <c r="E134" s="39"/>
      <c r="F134" s="39"/>
      <c r="G134" s="38"/>
      <c r="H134" s="38"/>
      <c r="I134" s="38"/>
      <c r="J134" s="38"/>
      <c r="K134" s="38"/>
      <c r="L134" s="38"/>
    </row>
    <row r="135" spans="2:12" x14ac:dyDescent="0.25">
      <c r="B135" s="38"/>
      <c r="C135" s="38"/>
      <c r="D135" s="39"/>
      <c r="E135" s="39"/>
      <c r="F135" s="39"/>
      <c r="G135" s="38"/>
      <c r="H135" s="38"/>
      <c r="I135" s="38"/>
      <c r="J135" s="38"/>
      <c r="K135" s="38"/>
      <c r="L135" s="38"/>
    </row>
    <row r="136" spans="2:12" x14ac:dyDescent="0.25">
      <c r="B136" s="38"/>
      <c r="C136" s="38"/>
      <c r="D136" s="39"/>
      <c r="E136" s="39"/>
      <c r="F136" s="39"/>
      <c r="G136" s="38"/>
      <c r="H136" s="38"/>
      <c r="I136" s="38"/>
      <c r="J136" s="38"/>
      <c r="K136" s="38"/>
      <c r="L136" s="38"/>
    </row>
    <row r="137" spans="2:12" x14ac:dyDescent="0.25">
      <c r="B137" s="38"/>
      <c r="C137" s="38"/>
      <c r="D137" s="39"/>
      <c r="E137" s="39"/>
      <c r="F137" s="39"/>
      <c r="G137" s="38"/>
      <c r="H137" s="38"/>
      <c r="I137" s="38"/>
      <c r="J137" s="38"/>
      <c r="K137" s="38"/>
      <c r="L137" s="38"/>
    </row>
    <row r="138" spans="2:12" x14ac:dyDescent="0.25">
      <c r="B138" s="38"/>
      <c r="C138" s="38"/>
      <c r="D138" s="39"/>
      <c r="E138" s="39"/>
      <c r="F138" s="39"/>
      <c r="G138" s="38"/>
      <c r="H138" s="38"/>
      <c r="I138" s="38"/>
      <c r="J138" s="38"/>
      <c r="K138" s="38"/>
      <c r="L138" s="38"/>
    </row>
    <row r="139" spans="2:12" x14ac:dyDescent="0.25">
      <c r="B139" s="38"/>
      <c r="C139" s="38"/>
      <c r="D139" s="39"/>
      <c r="E139" s="39"/>
      <c r="F139" s="39"/>
      <c r="G139" s="38"/>
      <c r="H139" s="38"/>
      <c r="I139" s="38"/>
      <c r="J139" s="38"/>
      <c r="K139" s="38"/>
      <c r="L139" s="38"/>
    </row>
    <row r="140" spans="2:12" x14ac:dyDescent="0.25">
      <c r="B140" s="38"/>
      <c r="C140" s="38"/>
      <c r="D140" s="39"/>
      <c r="E140" s="39"/>
      <c r="F140" s="39"/>
      <c r="G140" s="38"/>
      <c r="H140" s="38"/>
      <c r="I140" s="38"/>
      <c r="J140" s="38"/>
      <c r="K140" s="38"/>
      <c r="L140" s="38"/>
    </row>
    <row r="141" spans="2:12" x14ac:dyDescent="0.25">
      <c r="B141" s="38"/>
      <c r="C141" s="38"/>
      <c r="D141" s="39"/>
      <c r="E141" s="39"/>
      <c r="F141" s="39"/>
      <c r="G141" s="38"/>
      <c r="H141" s="38"/>
      <c r="I141" s="38"/>
      <c r="J141" s="38"/>
      <c r="K141" s="38"/>
      <c r="L141" s="38"/>
    </row>
    <row r="142" spans="2:12" x14ac:dyDescent="0.25">
      <c r="B142" s="38"/>
      <c r="C142" s="38"/>
      <c r="D142" s="39"/>
      <c r="E142" s="39"/>
      <c r="F142" s="39"/>
      <c r="G142" s="38"/>
      <c r="H142" s="38"/>
      <c r="I142" s="38"/>
      <c r="J142" s="38"/>
      <c r="K142" s="38"/>
      <c r="L142" s="38"/>
    </row>
    <row r="143" spans="2:12" x14ac:dyDescent="0.25">
      <c r="B143" s="38"/>
      <c r="C143" s="38"/>
      <c r="D143" s="39"/>
      <c r="E143" s="39"/>
      <c r="F143" s="39"/>
      <c r="G143" s="38"/>
      <c r="H143" s="38"/>
      <c r="I143" s="38"/>
      <c r="J143" s="38"/>
      <c r="K143" s="38"/>
      <c r="L143" s="38"/>
    </row>
    <row r="144" spans="2:12" x14ac:dyDescent="0.25">
      <c r="B144" s="38"/>
      <c r="C144" s="38"/>
      <c r="D144" s="39"/>
      <c r="E144" s="39"/>
      <c r="F144" s="39"/>
      <c r="G144" s="38"/>
      <c r="H144" s="38"/>
      <c r="I144" s="38"/>
      <c r="J144" s="38"/>
      <c r="K144" s="38"/>
      <c r="L144" s="38"/>
    </row>
    <row r="145" spans="2:12" x14ac:dyDescent="0.25">
      <c r="B145" s="38"/>
      <c r="C145" s="38"/>
      <c r="D145" s="39"/>
      <c r="E145" s="39"/>
      <c r="F145" s="39"/>
      <c r="G145" s="38"/>
      <c r="H145" s="38"/>
      <c r="I145" s="38"/>
      <c r="J145" s="38"/>
      <c r="K145" s="38"/>
      <c r="L145" s="38"/>
    </row>
    <row r="146" spans="2:12" x14ac:dyDescent="0.25">
      <c r="B146" s="38"/>
      <c r="C146" s="38"/>
      <c r="D146" s="39"/>
      <c r="E146" s="39"/>
      <c r="F146" s="39"/>
      <c r="G146" s="38"/>
      <c r="H146" s="38"/>
      <c r="I146" s="38"/>
      <c r="J146" s="38"/>
      <c r="K146" s="38"/>
      <c r="L146" s="38"/>
    </row>
    <row r="147" spans="2:12" x14ac:dyDescent="0.25">
      <c r="B147" s="38"/>
      <c r="C147" s="38"/>
      <c r="D147" s="39"/>
      <c r="E147" s="39"/>
      <c r="F147" s="39"/>
      <c r="G147" s="38"/>
      <c r="H147" s="38"/>
      <c r="I147" s="38"/>
      <c r="J147" s="38"/>
      <c r="K147" s="38"/>
      <c r="L147" s="38"/>
    </row>
    <row r="148" spans="2:12" x14ac:dyDescent="0.25">
      <c r="B148" s="38"/>
      <c r="C148" s="38"/>
      <c r="D148" s="39"/>
      <c r="E148" s="39"/>
      <c r="F148" s="39"/>
      <c r="G148" s="38"/>
      <c r="H148" s="38"/>
      <c r="I148" s="38"/>
      <c r="J148" s="38"/>
      <c r="K148" s="38"/>
      <c r="L148" s="38"/>
    </row>
    <row r="149" spans="2:12" x14ac:dyDescent="0.25">
      <c r="B149" s="38"/>
      <c r="C149" s="38"/>
      <c r="D149" s="39"/>
      <c r="E149" s="39"/>
      <c r="F149" s="39"/>
      <c r="G149" s="38"/>
      <c r="H149" s="38"/>
      <c r="I149" s="38"/>
      <c r="J149" s="38"/>
      <c r="K149" s="38"/>
      <c r="L149" s="38"/>
    </row>
    <row r="150" spans="2:12" x14ac:dyDescent="0.25">
      <c r="B150" s="38"/>
      <c r="C150" s="38"/>
      <c r="D150" s="39"/>
      <c r="E150" s="39"/>
      <c r="F150" s="39"/>
      <c r="G150" s="38"/>
      <c r="H150" s="38"/>
      <c r="I150" s="38"/>
      <c r="J150" s="38"/>
      <c r="K150" s="38"/>
      <c r="L150" s="38"/>
    </row>
    <row r="151" spans="2:12" x14ac:dyDescent="0.25">
      <c r="B151" s="38"/>
      <c r="C151" s="38"/>
      <c r="D151" s="39"/>
      <c r="E151" s="39"/>
      <c r="F151" s="39"/>
      <c r="G151" s="38"/>
      <c r="H151" s="38"/>
      <c r="I151" s="38"/>
      <c r="J151" s="38"/>
      <c r="K151" s="38"/>
      <c r="L151" s="38"/>
    </row>
    <row r="152" spans="2:12" x14ac:dyDescent="0.25">
      <c r="B152" s="38"/>
      <c r="C152" s="38"/>
      <c r="D152" s="39"/>
      <c r="E152" s="39"/>
      <c r="F152" s="39"/>
      <c r="G152" s="38"/>
      <c r="H152" s="38"/>
      <c r="I152" s="38"/>
      <c r="J152" s="38"/>
      <c r="K152" s="38"/>
      <c r="L152" s="38"/>
    </row>
    <row r="153" spans="2:12" x14ac:dyDescent="0.25">
      <c r="B153" s="38"/>
      <c r="C153" s="38"/>
      <c r="D153" s="39"/>
      <c r="E153" s="39"/>
      <c r="F153" s="39"/>
      <c r="G153" s="38"/>
      <c r="H153" s="38"/>
      <c r="I153" s="38"/>
      <c r="J153" s="38"/>
      <c r="K153" s="38"/>
      <c r="L153" s="38"/>
    </row>
    <row r="154" spans="2:12" x14ac:dyDescent="0.25">
      <c r="B154" s="38"/>
      <c r="C154" s="38"/>
      <c r="D154" s="39"/>
      <c r="E154" s="39"/>
      <c r="F154" s="39"/>
      <c r="G154" s="38"/>
      <c r="H154" s="38"/>
      <c r="I154" s="38"/>
      <c r="J154" s="38"/>
      <c r="K154" s="38"/>
      <c r="L154" s="38"/>
    </row>
    <row r="155" spans="2:12" x14ac:dyDescent="0.25">
      <c r="B155" s="38"/>
      <c r="C155" s="38"/>
      <c r="D155" s="39"/>
      <c r="E155" s="39"/>
      <c r="F155" s="39"/>
      <c r="G155" s="38"/>
      <c r="H155" s="38"/>
      <c r="I155" s="38"/>
      <c r="J155" s="38"/>
      <c r="K155" s="38"/>
      <c r="L155" s="38"/>
    </row>
    <row r="156" spans="2:12" x14ac:dyDescent="0.25">
      <c r="B156" s="38"/>
      <c r="C156" s="38"/>
      <c r="D156" s="39"/>
      <c r="E156" s="39"/>
      <c r="F156" s="39"/>
      <c r="G156" s="38"/>
      <c r="H156" s="38"/>
      <c r="I156" s="38"/>
      <c r="J156" s="38"/>
      <c r="K156" s="38"/>
      <c r="L156" s="38"/>
    </row>
    <row r="157" spans="2:12" x14ac:dyDescent="0.25">
      <c r="B157" s="38"/>
      <c r="C157" s="38"/>
      <c r="D157" s="39"/>
      <c r="E157" s="39"/>
      <c r="F157" s="39"/>
      <c r="G157" s="38"/>
      <c r="H157" s="38"/>
      <c r="I157" s="38"/>
      <c r="J157" s="38"/>
      <c r="K157" s="38"/>
      <c r="L157" s="38"/>
    </row>
    <row r="158" spans="2:12" x14ac:dyDescent="0.25">
      <c r="B158" s="38"/>
      <c r="C158" s="38"/>
      <c r="D158" s="39"/>
      <c r="E158" s="39"/>
      <c r="F158" s="39"/>
      <c r="G158" s="38"/>
      <c r="H158" s="38"/>
      <c r="I158" s="38"/>
      <c r="J158" s="38"/>
      <c r="K158" s="38"/>
      <c r="L158" s="38"/>
    </row>
    <row r="159" spans="2:12" x14ac:dyDescent="0.25">
      <c r="B159" s="38"/>
      <c r="C159" s="38"/>
      <c r="D159" s="39"/>
      <c r="E159" s="39"/>
      <c r="F159" s="39"/>
      <c r="G159" s="38"/>
      <c r="H159" s="38"/>
      <c r="I159" s="38"/>
      <c r="J159" s="38"/>
      <c r="K159" s="38"/>
      <c r="L159" s="38"/>
    </row>
    <row r="160" spans="2:12" x14ac:dyDescent="0.25">
      <c r="B160" s="38"/>
      <c r="C160" s="38"/>
      <c r="D160" s="39"/>
      <c r="E160" s="39"/>
      <c r="F160" s="39"/>
      <c r="G160" s="38"/>
      <c r="H160" s="38"/>
      <c r="I160" s="38"/>
      <c r="J160" s="38"/>
      <c r="K160" s="38"/>
      <c r="L160" s="38"/>
    </row>
    <row r="161" spans="2:12" x14ac:dyDescent="0.25">
      <c r="B161" s="38"/>
      <c r="C161" s="38"/>
      <c r="D161" s="39"/>
      <c r="E161" s="39"/>
      <c r="F161" s="39"/>
      <c r="G161" s="38"/>
      <c r="H161" s="38"/>
      <c r="I161" s="38"/>
      <c r="J161" s="38"/>
      <c r="K161" s="38"/>
      <c r="L161" s="38"/>
    </row>
    <row r="162" spans="2:12" x14ac:dyDescent="0.25">
      <c r="B162" s="38"/>
      <c r="C162" s="38"/>
      <c r="D162" s="39"/>
      <c r="E162" s="39"/>
      <c r="F162" s="39"/>
      <c r="G162" s="38"/>
      <c r="H162" s="38"/>
      <c r="I162" s="38"/>
      <c r="J162" s="38"/>
      <c r="K162" s="38"/>
      <c r="L162" s="38"/>
    </row>
    <row r="163" spans="2:12" x14ac:dyDescent="0.25">
      <c r="B163" s="38"/>
      <c r="C163" s="38"/>
      <c r="D163" s="39"/>
      <c r="E163" s="39"/>
      <c r="F163" s="39"/>
      <c r="G163" s="38"/>
      <c r="H163" s="38"/>
      <c r="I163" s="38"/>
      <c r="J163" s="38"/>
      <c r="K163" s="38"/>
      <c r="L163" s="38"/>
    </row>
    <row r="164" spans="2:12" x14ac:dyDescent="0.25">
      <c r="B164" s="38"/>
      <c r="C164" s="38"/>
      <c r="D164" s="39"/>
      <c r="E164" s="39"/>
      <c r="F164" s="39"/>
      <c r="G164" s="38"/>
      <c r="H164" s="38"/>
      <c r="I164" s="38"/>
      <c r="J164" s="38"/>
      <c r="K164" s="38"/>
      <c r="L164" s="38"/>
    </row>
    <row r="165" spans="2:12" x14ac:dyDescent="0.25">
      <c r="B165" s="38"/>
      <c r="C165" s="38"/>
      <c r="D165" s="39"/>
      <c r="E165" s="39"/>
      <c r="F165" s="39"/>
      <c r="G165" s="38"/>
      <c r="H165" s="38"/>
      <c r="I165" s="38"/>
      <c r="J165" s="38"/>
      <c r="K165" s="38"/>
      <c r="L165" s="38"/>
    </row>
    <row r="166" spans="2:12" x14ac:dyDescent="0.25">
      <c r="B166" s="38"/>
      <c r="C166" s="38"/>
      <c r="D166" s="39"/>
      <c r="E166" s="39"/>
      <c r="F166" s="39"/>
      <c r="G166" s="38"/>
      <c r="H166" s="38"/>
      <c r="I166" s="38"/>
      <c r="J166" s="38"/>
      <c r="K166" s="38"/>
      <c r="L166" s="38"/>
    </row>
    <row r="167" spans="2:12" x14ac:dyDescent="0.25">
      <c r="B167" s="38"/>
      <c r="C167" s="38"/>
      <c r="D167" s="39"/>
      <c r="E167" s="39"/>
      <c r="F167" s="39"/>
      <c r="G167" s="38"/>
      <c r="H167" s="38"/>
      <c r="I167" s="38"/>
      <c r="J167" s="38"/>
      <c r="K167" s="38"/>
      <c r="L167" s="38"/>
    </row>
    <row r="168" spans="2:12" x14ac:dyDescent="0.25">
      <c r="B168" s="38"/>
      <c r="C168" s="38"/>
      <c r="D168" s="39"/>
      <c r="E168" s="39"/>
      <c r="F168" s="39"/>
      <c r="G168" s="38"/>
      <c r="H168" s="38"/>
      <c r="I168" s="38"/>
      <c r="J168" s="38"/>
      <c r="K168" s="38"/>
      <c r="L168" s="38"/>
    </row>
    <row r="169" spans="2:12" x14ac:dyDescent="0.25">
      <c r="B169" s="38"/>
      <c r="C169" s="38"/>
      <c r="D169" s="39"/>
      <c r="E169" s="39"/>
      <c r="F169" s="39"/>
      <c r="G169" s="38"/>
      <c r="H169" s="38"/>
      <c r="I169" s="38"/>
      <c r="J169" s="38"/>
      <c r="K169" s="38"/>
      <c r="L169" s="38"/>
    </row>
    <row r="170" spans="2:12" x14ac:dyDescent="0.25">
      <c r="B170" s="38"/>
      <c r="C170" s="38"/>
      <c r="D170" s="39"/>
      <c r="E170" s="39"/>
      <c r="F170" s="39"/>
      <c r="G170" s="38"/>
      <c r="H170" s="38"/>
      <c r="I170" s="38"/>
      <c r="J170" s="38"/>
      <c r="K170" s="38"/>
      <c r="L170" s="38"/>
    </row>
    <row r="171" spans="2:12" x14ac:dyDescent="0.25">
      <c r="B171" s="38"/>
      <c r="C171" s="38"/>
      <c r="D171" s="39"/>
      <c r="E171" s="39"/>
      <c r="F171" s="39"/>
      <c r="G171" s="38"/>
      <c r="H171" s="38"/>
      <c r="I171" s="38"/>
      <c r="J171" s="38"/>
      <c r="K171" s="38"/>
      <c r="L171" s="38"/>
    </row>
    <row r="172" spans="2:12" x14ac:dyDescent="0.25">
      <c r="B172" s="38"/>
      <c r="C172" s="38"/>
      <c r="D172" s="39"/>
      <c r="E172" s="39"/>
      <c r="F172" s="39"/>
      <c r="G172" s="38"/>
      <c r="H172" s="38"/>
      <c r="I172" s="38"/>
      <c r="J172" s="38"/>
      <c r="K172" s="38"/>
      <c r="L172" s="38"/>
    </row>
    <row r="173" spans="2:12" x14ac:dyDescent="0.25">
      <c r="B173" s="38"/>
      <c r="C173" s="38"/>
      <c r="D173" s="39"/>
      <c r="E173" s="39"/>
      <c r="F173" s="39"/>
      <c r="G173" s="38"/>
      <c r="H173" s="38"/>
      <c r="I173" s="38"/>
      <c r="J173" s="38"/>
      <c r="K173" s="38"/>
      <c r="L173" s="38"/>
    </row>
    <row r="174" spans="2:12" x14ac:dyDescent="0.25">
      <c r="B174" s="38"/>
      <c r="C174" s="38"/>
      <c r="D174" s="39"/>
      <c r="E174" s="39"/>
      <c r="F174" s="39"/>
      <c r="G174" s="38"/>
      <c r="H174" s="38"/>
      <c r="I174" s="38"/>
      <c r="J174" s="38"/>
      <c r="K174" s="38"/>
      <c r="L174" s="38"/>
    </row>
    <row r="175" spans="2:12" x14ac:dyDescent="0.25">
      <c r="B175" s="38"/>
      <c r="C175" s="38"/>
      <c r="D175" s="39"/>
      <c r="E175" s="39"/>
      <c r="F175" s="39"/>
      <c r="G175" s="38"/>
      <c r="H175" s="38"/>
      <c r="I175" s="38"/>
      <c r="J175" s="38"/>
      <c r="K175" s="38"/>
      <c r="L175" s="38"/>
    </row>
    <row r="176" spans="2:12" x14ac:dyDescent="0.25">
      <c r="B176" s="38"/>
      <c r="C176" s="38"/>
      <c r="D176" s="39"/>
      <c r="E176" s="39"/>
      <c r="F176" s="39"/>
      <c r="G176" s="38"/>
      <c r="H176" s="38"/>
      <c r="I176" s="38"/>
      <c r="J176" s="38"/>
      <c r="K176" s="38"/>
      <c r="L176" s="38"/>
    </row>
    <row r="177" spans="2:12" x14ac:dyDescent="0.25">
      <c r="B177" s="38"/>
      <c r="C177" s="38"/>
      <c r="D177" s="39"/>
      <c r="E177" s="39"/>
      <c r="F177" s="39"/>
      <c r="G177" s="38"/>
      <c r="H177" s="38"/>
      <c r="I177" s="38"/>
      <c r="J177" s="38"/>
      <c r="K177" s="38"/>
      <c r="L177" s="38"/>
    </row>
    <row r="178" spans="2:12" x14ac:dyDescent="0.25">
      <c r="B178" s="38"/>
      <c r="C178" s="38"/>
      <c r="D178" s="39"/>
      <c r="E178" s="39"/>
      <c r="F178" s="39"/>
      <c r="G178" s="38"/>
      <c r="H178" s="38"/>
      <c r="I178" s="38"/>
      <c r="J178" s="38"/>
      <c r="K178" s="38"/>
      <c r="L178" s="38"/>
    </row>
    <row r="179" spans="2:12" x14ac:dyDescent="0.25">
      <c r="B179" s="38"/>
      <c r="C179" s="38"/>
      <c r="D179" s="39"/>
      <c r="E179" s="39"/>
      <c r="F179" s="39"/>
      <c r="G179" s="38"/>
      <c r="H179" s="38"/>
      <c r="I179" s="38"/>
      <c r="J179" s="38"/>
      <c r="K179" s="38"/>
      <c r="L179" s="38"/>
    </row>
    <row r="180" spans="2:12" x14ac:dyDescent="0.25">
      <c r="B180" s="38"/>
      <c r="C180" s="38"/>
      <c r="D180" s="39"/>
      <c r="E180" s="39"/>
      <c r="F180" s="39"/>
      <c r="G180" s="38"/>
      <c r="H180" s="38"/>
      <c r="I180" s="38"/>
      <c r="J180" s="38"/>
      <c r="K180" s="38"/>
      <c r="L180" s="38"/>
    </row>
    <row r="181" spans="2:12" x14ac:dyDescent="0.25">
      <c r="B181" s="38"/>
      <c r="C181" s="38"/>
      <c r="D181" s="39"/>
      <c r="E181" s="39"/>
      <c r="F181" s="39"/>
      <c r="G181" s="38"/>
      <c r="H181" s="38"/>
      <c r="I181" s="38"/>
      <c r="J181" s="38"/>
      <c r="K181" s="38"/>
      <c r="L181" s="38"/>
    </row>
    <row r="182" spans="2:12" x14ac:dyDescent="0.25">
      <c r="B182" s="38"/>
      <c r="C182" s="38"/>
      <c r="D182" s="39"/>
      <c r="E182" s="39"/>
      <c r="F182" s="39"/>
      <c r="G182" s="38"/>
      <c r="H182" s="38"/>
      <c r="I182" s="38"/>
      <c r="J182" s="38"/>
      <c r="K182" s="38"/>
      <c r="L182" s="38"/>
    </row>
    <row r="183" spans="2:12" x14ac:dyDescent="0.25">
      <c r="B183" s="38"/>
      <c r="C183" s="38"/>
      <c r="D183" s="39"/>
      <c r="E183" s="39"/>
      <c r="F183" s="39"/>
      <c r="G183" s="38"/>
      <c r="H183" s="38"/>
      <c r="I183" s="38"/>
      <c r="J183" s="38"/>
      <c r="K183" s="38"/>
      <c r="L183" s="38"/>
    </row>
    <row r="184" spans="2:12" x14ac:dyDescent="0.25">
      <c r="B184" s="38"/>
      <c r="C184" s="38"/>
      <c r="D184" s="39"/>
      <c r="E184" s="39"/>
      <c r="F184" s="39"/>
      <c r="G184" s="38"/>
      <c r="H184" s="38"/>
      <c r="I184" s="38"/>
      <c r="J184" s="38"/>
      <c r="K184" s="38"/>
      <c r="L184" s="38"/>
    </row>
    <row r="185" spans="2:12" x14ac:dyDescent="0.25">
      <c r="B185" s="38"/>
      <c r="C185" s="38"/>
      <c r="D185" s="39"/>
      <c r="E185" s="39"/>
      <c r="F185" s="39"/>
      <c r="G185" s="38"/>
      <c r="H185" s="38"/>
      <c r="I185" s="38"/>
      <c r="J185" s="38"/>
      <c r="K185" s="38"/>
      <c r="L185" s="38"/>
    </row>
    <row r="186" spans="2:12" x14ac:dyDescent="0.25">
      <c r="B186" s="38"/>
      <c r="C186" s="38"/>
      <c r="D186" s="39"/>
      <c r="E186" s="39"/>
      <c r="F186" s="39"/>
      <c r="G186" s="38"/>
      <c r="H186" s="38"/>
      <c r="I186" s="38"/>
      <c r="J186" s="38"/>
      <c r="K186" s="38"/>
      <c r="L186" s="38"/>
    </row>
    <row r="187" spans="2:12" x14ac:dyDescent="0.25">
      <c r="B187" s="38"/>
      <c r="C187" s="38"/>
      <c r="D187" s="39"/>
      <c r="E187" s="39"/>
      <c r="F187" s="39"/>
      <c r="G187" s="38"/>
      <c r="H187" s="38"/>
      <c r="I187" s="38"/>
      <c r="J187" s="38"/>
      <c r="K187" s="38"/>
      <c r="L187" s="38"/>
    </row>
    <row r="188" spans="2:12" x14ac:dyDescent="0.25">
      <c r="B188" s="38"/>
      <c r="C188" s="38"/>
      <c r="D188" s="39"/>
      <c r="E188" s="39"/>
      <c r="F188" s="39"/>
      <c r="G188" s="38"/>
      <c r="H188" s="38"/>
      <c r="I188" s="38"/>
      <c r="J188" s="38"/>
      <c r="K188" s="38"/>
      <c r="L188" s="38"/>
    </row>
    <row r="189" spans="2:12" x14ac:dyDescent="0.25">
      <c r="B189" s="38"/>
      <c r="C189" s="38"/>
      <c r="D189" s="39"/>
      <c r="E189" s="39"/>
      <c r="F189" s="39"/>
      <c r="G189" s="38"/>
      <c r="H189" s="38"/>
      <c r="I189" s="38"/>
      <c r="J189" s="38"/>
      <c r="K189" s="38"/>
      <c r="L189" s="38"/>
    </row>
    <row r="190" spans="2:12" x14ac:dyDescent="0.25">
      <c r="B190" s="38"/>
      <c r="C190" s="38"/>
      <c r="D190" s="39"/>
      <c r="E190" s="39"/>
      <c r="F190" s="39"/>
      <c r="G190" s="38"/>
      <c r="H190" s="38"/>
      <c r="I190" s="38"/>
      <c r="J190" s="38"/>
      <c r="K190" s="38"/>
      <c r="L190" s="38"/>
    </row>
    <row r="191" spans="2:12" x14ac:dyDescent="0.25">
      <c r="B191" s="38"/>
      <c r="C191" s="38"/>
      <c r="D191" s="39"/>
      <c r="E191" s="39"/>
      <c r="F191" s="39"/>
      <c r="G191" s="38"/>
      <c r="H191" s="38"/>
      <c r="I191" s="38"/>
      <c r="J191" s="38"/>
      <c r="K191" s="38"/>
      <c r="L191" s="38"/>
    </row>
    <row r="192" spans="2:12" x14ac:dyDescent="0.25">
      <c r="B192" s="38"/>
      <c r="C192" s="38"/>
      <c r="D192" s="39"/>
      <c r="E192" s="39"/>
      <c r="F192" s="39"/>
      <c r="G192" s="38"/>
      <c r="H192" s="38"/>
      <c r="I192" s="38"/>
      <c r="J192" s="38"/>
      <c r="K192" s="38"/>
      <c r="L192" s="38"/>
    </row>
    <row r="193" spans="2:12" x14ac:dyDescent="0.25">
      <c r="B193" s="38"/>
      <c r="C193" s="38"/>
      <c r="D193" s="39"/>
      <c r="E193" s="39"/>
      <c r="F193" s="39"/>
      <c r="G193" s="38"/>
      <c r="H193" s="38"/>
      <c r="I193" s="38"/>
      <c r="J193" s="38"/>
      <c r="K193" s="38"/>
      <c r="L193" s="38"/>
    </row>
    <row r="194" spans="2:12" x14ac:dyDescent="0.25">
      <c r="B194" s="38"/>
      <c r="C194" s="38"/>
      <c r="D194" s="39"/>
      <c r="E194" s="39"/>
      <c r="F194" s="39"/>
      <c r="G194" s="38"/>
      <c r="H194" s="38"/>
      <c r="I194" s="38"/>
      <c r="J194" s="38"/>
      <c r="K194" s="38"/>
      <c r="L194" s="38"/>
    </row>
    <row r="195" spans="2:12" x14ac:dyDescent="0.25">
      <c r="B195" s="38"/>
      <c r="C195" s="38"/>
      <c r="D195" s="39"/>
      <c r="E195" s="39"/>
      <c r="F195" s="39"/>
      <c r="G195" s="38"/>
      <c r="H195" s="38"/>
      <c r="I195" s="38"/>
      <c r="J195" s="38"/>
      <c r="K195" s="38"/>
      <c r="L195" s="38"/>
    </row>
    <row r="196" spans="2:12" x14ac:dyDescent="0.25">
      <c r="B196" s="38"/>
      <c r="C196" s="38"/>
      <c r="D196" s="39"/>
      <c r="E196" s="39"/>
      <c r="F196" s="39"/>
      <c r="G196" s="38"/>
      <c r="H196" s="38"/>
      <c r="I196" s="38"/>
      <c r="J196" s="38"/>
      <c r="K196" s="38"/>
      <c r="L196" s="38"/>
    </row>
    <row r="197" spans="2:12" x14ac:dyDescent="0.25">
      <c r="B197" s="38"/>
      <c r="C197" s="38"/>
      <c r="D197" s="39"/>
      <c r="E197" s="39"/>
      <c r="F197" s="39"/>
      <c r="G197" s="38"/>
      <c r="H197" s="38"/>
      <c r="I197" s="38"/>
      <c r="J197" s="38"/>
      <c r="K197" s="38"/>
      <c r="L197" s="38"/>
    </row>
    <row r="198" spans="2:12" x14ac:dyDescent="0.25">
      <c r="B198" s="38"/>
      <c r="C198" s="38"/>
      <c r="D198" s="39"/>
      <c r="E198" s="39"/>
      <c r="F198" s="39"/>
      <c r="G198" s="38"/>
      <c r="H198" s="38"/>
      <c r="I198" s="38"/>
      <c r="J198" s="38"/>
      <c r="K198" s="38"/>
      <c r="L198" s="38"/>
    </row>
    <row r="199" spans="2:12" x14ac:dyDescent="0.25">
      <c r="B199" s="38"/>
      <c r="C199" s="38"/>
      <c r="D199" s="39"/>
      <c r="E199" s="39"/>
      <c r="F199" s="39"/>
      <c r="G199" s="38"/>
      <c r="H199" s="38"/>
      <c r="I199" s="38"/>
      <c r="J199" s="38"/>
      <c r="K199" s="38"/>
      <c r="L199" s="38"/>
    </row>
    <row r="200" spans="2:12" x14ac:dyDescent="0.25">
      <c r="B200" s="38"/>
      <c r="C200" s="38"/>
      <c r="D200" s="39"/>
      <c r="E200" s="39"/>
      <c r="F200" s="39"/>
      <c r="G200" s="38"/>
      <c r="H200" s="38"/>
      <c r="I200" s="38"/>
      <c r="J200" s="38"/>
      <c r="K200" s="38"/>
      <c r="L200" s="38"/>
    </row>
    <row r="201" spans="2:12" x14ac:dyDescent="0.25">
      <c r="B201" s="38"/>
      <c r="C201" s="38"/>
      <c r="D201" s="39"/>
      <c r="E201" s="39"/>
      <c r="F201" s="39"/>
      <c r="G201" s="38"/>
      <c r="H201" s="38"/>
      <c r="I201" s="38"/>
      <c r="J201" s="38"/>
      <c r="K201" s="38"/>
      <c r="L201" s="38"/>
    </row>
    <row r="202" spans="2:12" x14ac:dyDescent="0.25">
      <c r="B202" s="38"/>
      <c r="C202" s="38"/>
      <c r="D202" s="39"/>
      <c r="E202" s="39"/>
      <c r="F202" s="39"/>
      <c r="G202" s="38"/>
      <c r="H202" s="38"/>
      <c r="I202" s="38"/>
      <c r="J202" s="38"/>
      <c r="K202" s="38"/>
      <c r="L202" s="38"/>
    </row>
    <row r="203" spans="2:12" x14ac:dyDescent="0.25">
      <c r="B203" s="38"/>
      <c r="C203" s="38"/>
      <c r="D203" s="39"/>
      <c r="E203" s="39"/>
      <c r="F203" s="39"/>
      <c r="G203" s="38"/>
      <c r="H203" s="38"/>
      <c r="I203" s="38"/>
      <c r="J203" s="38"/>
      <c r="K203" s="38"/>
      <c r="L203" s="38"/>
    </row>
    <row r="204" spans="2:12" x14ac:dyDescent="0.25">
      <c r="B204" s="38"/>
      <c r="C204" s="38"/>
      <c r="D204" s="39"/>
      <c r="E204" s="39"/>
      <c r="F204" s="39"/>
      <c r="G204" s="38"/>
      <c r="H204" s="38"/>
      <c r="I204" s="38"/>
      <c r="J204" s="38"/>
      <c r="K204" s="38"/>
      <c r="L204" s="38"/>
    </row>
    <row r="205" spans="2:12" x14ac:dyDescent="0.25">
      <c r="B205" s="38"/>
      <c r="C205" s="38"/>
      <c r="D205" s="39"/>
      <c r="E205" s="39"/>
      <c r="F205" s="39"/>
      <c r="G205" s="38"/>
      <c r="H205" s="38"/>
      <c r="I205" s="38"/>
      <c r="J205" s="38"/>
      <c r="K205" s="38"/>
      <c r="L205" s="38"/>
    </row>
    <row r="206" spans="2:12" x14ac:dyDescent="0.25">
      <c r="B206" s="38"/>
      <c r="C206" s="38"/>
      <c r="D206" s="39"/>
      <c r="E206" s="39"/>
      <c r="F206" s="39"/>
      <c r="G206" s="38"/>
      <c r="H206" s="38"/>
      <c r="I206" s="38"/>
      <c r="J206" s="38"/>
      <c r="K206" s="38"/>
      <c r="L206" s="38"/>
    </row>
    <row r="207" spans="2:12" x14ac:dyDescent="0.25">
      <c r="B207" s="38"/>
      <c r="C207" s="38"/>
      <c r="D207" s="39"/>
      <c r="E207" s="39"/>
      <c r="F207" s="39"/>
      <c r="G207" s="38"/>
      <c r="H207" s="38"/>
      <c r="I207" s="38"/>
      <c r="J207" s="38"/>
      <c r="K207" s="38"/>
      <c r="L207" s="38"/>
    </row>
    <row r="208" spans="2:12" x14ac:dyDescent="0.25">
      <c r="B208" s="38"/>
      <c r="C208" s="38"/>
      <c r="D208" s="39"/>
      <c r="E208" s="39"/>
      <c r="F208" s="39"/>
      <c r="G208" s="38"/>
      <c r="H208" s="38"/>
      <c r="I208" s="38"/>
      <c r="J208" s="38"/>
      <c r="K208" s="38"/>
      <c r="L208" s="38"/>
    </row>
    <row r="209" spans="2:12" x14ac:dyDescent="0.25">
      <c r="B209" s="38"/>
      <c r="C209" s="38"/>
      <c r="D209" s="39"/>
      <c r="E209" s="39"/>
      <c r="F209" s="39"/>
      <c r="G209" s="38"/>
      <c r="H209" s="38"/>
      <c r="I209" s="38"/>
      <c r="J209" s="38"/>
      <c r="K209" s="38"/>
      <c r="L209" s="38"/>
    </row>
    <row r="210" spans="2:12" x14ac:dyDescent="0.25">
      <c r="B210" s="38"/>
      <c r="C210" s="38"/>
      <c r="D210" s="39"/>
      <c r="E210" s="39"/>
      <c r="F210" s="39"/>
      <c r="G210" s="38"/>
      <c r="H210" s="38"/>
      <c r="I210" s="38"/>
      <c r="J210" s="38"/>
      <c r="K210" s="38"/>
      <c r="L210" s="38"/>
    </row>
    <row r="211" spans="2:12" x14ac:dyDescent="0.25">
      <c r="B211" s="38"/>
      <c r="C211" s="38"/>
      <c r="D211" s="39"/>
      <c r="E211" s="39"/>
      <c r="F211" s="39"/>
      <c r="G211" s="38"/>
      <c r="H211" s="38"/>
      <c r="I211" s="38"/>
      <c r="J211" s="38"/>
      <c r="K211" s="38"/>
      <c r="L211" s="38"/>
    </row>
    <row r="212" spans="2:12" x14ac:dyDescent="0.25">
      <c r="B212" s="38"/>
      <c r="C212" s="38"/>
      <c r="D212" s="39"/>
      <c r="E212" s="39"/>
      <c r="F212" s="39"/>
      <c r="G212" s="38"/>
      <c r="H212" s="38"/>
      <c r="I212" s="38"/>
      <c r="J212" s="38"/>
      <c r="K212" s="38"/>
      <c r="L212" s="38"/>
    </row>
    <row r="213" spans="2:12" x14ac:dyDescent="0.25">
      <c r="B213" s="38"/>
      <c r="C213" s="38"/>
      <c r="D213" s="39"/>
      <c r="E213" s="39"/>
      <c r="F213" s="39"/>
      <c r="G213" s="38"/>
      <c r="H213" s="38"/>
      <c r="I213" s="38"/>
      <c r="J213" s="38"/>
      <c r="K213" s="38"/>
      <c r="L213" s="38"/>
    </row>
    <row r="214" spans="2:12" x14ac:dyDescent="0.25">
      <c r="B214" s="38"/>
      <c r="C214" s="38"/>
      <c r="D214" s="39"/>
      <c r="E214" s="39"/>
      <c r="F214" s="39"/>
      <c r="G214" s="38"/>
      <c r="H214" s="38"/>
      <c r="I214" s="38"/>
      <c r="J214" s="38"/>
      <c r="K214" s="38"/>
      <c r="L214" s="38"/>
    </row>
    <row r="215" spans="2:12" x14ac:dyDescent="0.25">
      <c r="B215" s="38"/>
      <c r="C215" s="38"/>
      <c r="D215" s="39"/>
      <c r="E215" s="39"/>
      <c r="F215" s="39"/>
      <c r="G215" s="38"/>
      <c r="H215" s="38"/>
      <c r="I215" s="38"/>
      <c r="J215" s="38"/>
      <c r="K215" s="38"/>
      <c r="L215" s="38"/>
    </row>
    <row r="216" spans="2:12" x14ac:dyDescent="0.25">
      <c r="B216" s="38"/>
      <c r="C216" s="38"/>
      <c r="D216" s="39"/>
      <c r="E216" s="39"/>
      <c r="F216" s="39"/>
      <c r="G216" s="38"/>
      <c r="H216" s="38"/>
      <c r="I216" s="38"/>
      <c r="J216" s="38"/>
      <c r="K216" s="38"/>
      <c r="L216" s="38"/>
    </row>
    <row r="217" spans="2:12" x14ac:dyDescent="0.25">
      <c r="B217" s="38"/>
      <c r="C217" s="38"/>
      <c r="D217" s="39"/>
      <c r="E217" s="39"/>
      <c r="F217" s="39"/>
      <c r="G217" s="38"/>
      <c r="H217" s="38"/>
      <c r="I217" s="38"/>
      <c r="J217" s="38"/>
      <c r="K217" s="38"/>
      <c r="L217" s="38"/>
    </row>
  </sheetData>
  <sheetProtection autoFilter="0"/>
  <mergeCells count="20">
    <mergeCell ref="L65:L66"/>
    <mergeCell ref="K43:K44"/>
    <mergeCell ref="K48:K57"/>
    <mergeCell ref="B59:B71"/>
    <mergeCell ref="C4:F4"/>
    <mergeCell ref="C5:F5"/>
    <mergeCell ref="C6:F6"/>
    <mergeCell ref="B42:B57"/>
    <mergeCell ref="J43:J44"/>
    <mergeCell ref="J48:J57"/>
    <mergeCell ref="B13:L13"/>
    <mergeCell ref="B15:B25"/>
    <mergeCell ref="J16:J24"/>
    <mergeCell ref="L16:L25"/>
    <mergeCell ref="B26:B41"/>
    <mergeCell ref="J30:J39"/>
    <mergeCell ref="K30:K39"/>
    <mergeCell ref="L30:L39"/>
    <mergeCell ref="B8:F8"/>
    <mergeCell ref="B9:F9"/>
  </mergeCells>
  <hyperlinks>
    <hyperlink ref="A1" location="'Report Catalogue'!A1" display="Return to Report Catalogue tab" xr:uid="{F6461956-C61A-4064-89CD-8290598E951E}"/>
    <hyperlink ref="A2" location="Contents!A1" display="Return to Contents page" xr:uid="{FB747231-8C05-4CC8-838B-C45B239A755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39AC-29C3-4ACC-9120-D7461606AA18}">
  <sheetPr>
    <pageSetUpPr fitToPage="1"/>
  </sheetPr>
  <dimension ref="A1:O53"/>
  <sheetViews>
    <sheetView showGridLines="0" zoomScale="80" zoomScaleNormal="80" workbookViewId="0">
      <selection activeCell="C1" sqref="C1"/>
    </sheetView>
  </sheetViews>
  <sheetFormatPr defaultColWidth="9.1796875" defaultRowHeight="12.5" x14ac:dyDescent="0.25"/>
  <cols>
    <col min="1" max="1" width="9.1796875" style="14"/>
    <col min="2" max="2" width="27.81640625" style="20" customWidth="1"/>
    <col min="3" max="3" width="29.81640625" style="20" bestFit="1" customWidth="1"/>
    <col min="4" max="4" width="15.1796875" style="21" bestFit="1" customWidth="1"/>
    <col min="5" max="5" width="12" style="20" customWidth="1"/>
    <col min="6" max="6" width="12.54296875" style="20" customWidth="1"/>
    <col min="7" max="7" width="11.453125" style="20" bestFit="1" customWidth="1"/>
    <col min="8" max="8" width="9.453125" style="20" customWidth="1"/>
    <col min="9" max="9" width="16" style="20" customWidth="1"/>
    <col min="10" max="10" width="65.81640625" style="20" customWidth="1"/>
    <col min="11" max="11" width="49.81640625" style="20" customWidth="1"/>
    <col min="12" max="12" width="47.81640625" style="14" customWidth="1"/>
    <col min="13" max="16384" width="9.1796875" style="14"/>
  </cols>
  <sheetData>
    <row r="1" spans="1:15" customFormat="1" ht="14.5" x14ac:dyDescent="0.35">
      <c r="A1" s="32" t="s">
        <v>141</v>
      </c>
      <c r="B1" s="32"/>
      <c r="J1" s="40"/>
      <c r="K1" s="40"/>
      <c r="L1" s="40"/>
      <c r="M1" s="14"/>
      <c r="N1" s="14"/>
      <c r="O1" s="14"/>
    </row>
    <row r="2" spans="1:15" customFormat="1" ht="23.5" customHeight="1" x14ac:dyDescent="0.35">
      <c r="A2" s="79" t="s">
        <v>127</v>
      </c>
      <c r="B2" s="79"/>
      <c r="J2" s="40"/>
      <c r="K2" s="40"/>
      <c r="L2" s="40"/>
      <c r="M2" s="14"/>
      <c r="N2" s="14"/>
      <c r="O2" s="14"/>
    </row>
    <row r="3" spans="1:15" customFormat="1" ht="14.5" x14ac:dyDescent="0.35">
      <c r="G3" s="95"/>
      <c r="I3" s="95"/>
      <c r="K3" s="40"/>
      <c r="L3" s="40"/>
      <c r="M3" s="14"/>
      <c r="N3" s="14"/>
      <c r="O3" s="14"/>
    </row>
    <row r="4" spans="1:15" customFormat="1" ht="14.5" x14ac:dyDescent="0.35">
      <c r="B4" s="43" t="s">
        <v>71</v>
      </c>
      <c r="C4" s="367">
        <v>1341</v>
      </c>
      <c r="D4" s="367"/>
      <c r="E4" s="367"/>
      <c r="F4" s="367"/>
      <c r="G4" s="237"/>
      <c r="H4" s="82"/>
      <c r="I4" s="237"/>
      <c r="J4" s="82"/>
      <c r="K4" s="238"/>
      <c r="L4" s="238"/>
      <c r="M4" s="14"/>
      <c r="N4" s="14"/>
      <c r="O4" s="14"/>
    </row>
    <row r="5" spans="1:15" customFormat="1" ht="14.5" x14ac:dyDescent="0.35">
      <c r="B5" s="43" t="s">
        <v>64</v>
      </c>
      <c r="C5" s="367" t="s">
        <v>353</v>
      </c>
      <c r="D5" s="367"/>
      <c r="E5" s="367"/>
      <c r="F5" s="367"/>
      <c r="G5" s="82"/>
      <c r="H5" s="82"/>
      <c r="I5" s="82"/>
      <c r="J5" s="82"/>
      <c r="K5" s="238"/>
      <c r="L5" s="238"/>
      <c r="M5" s="14"/>
      <c r="N5" s="14"/>
      <c r="O5" s="14"/>
    </row>
    <row r="6" spans="1:15" customFormat="1" ht="47.5" customHeight="1" x14ac:dyDescent="0.35">
      <c r="B6" s="271" t="s">
        <v>128</v>
      </c>
      <c r="C6" s="368" t="s">
        <v>906</v>
      </c>
      <c r="D6" s="368"/>
      <c r="E6" s="368"/>
      <c r="F6" s="368"/>
      <c r="G6" s="82"/>
      <c r="H6" s="82"/>
      <c r="I6" s="82"/>
      <c r="J6" s="82"/>
      <c r="K6" s="238"/>
      <c r="L6" s="238"/>
      <c r="M6" s="14"/>
      <c r="N6" s="14"/>
      <c r="O6" s="14"/>
    </row>
    <row r="7" spans="1:15" customFormat="1" ht="14.5" x14ac:dyDescent="0.35">
      <c r="B7" s="82"/>
      <c r="C7" s="82"/>
      <c r="D7" s="82"/>
      <c r="E7" s="82"/>
      <c r="F7" s="82"/>
      <c r="G7" s="239"/>
      <c r="H7" s="82"/>
      <c r="I7" s="239"/>
      <c r="J7" s="82"/>
      <c r="K7" s="238"/>
      <c r="L7" s="238"/>
      <c r="M7" s="14"/>
      <c r="N7" s="14"/>
      <c r="O7" s="14"/>
    </row>
    <row r="8" spans="1:15" customFormat="1" ht="14.5" x14ac:dyDescent="0.35">
      <c r="B8" s="376" t="s">
        <v>130</v>
      </c>
      <c r="C8" s="376"/>
      <c r="D8" s="376"/>
      <c r="E8" s="376"/>
      <c r="F8" s="376"/>
      <c r="G8" s="82"/>
      <c r="H8" s="82"/>
      <c r="I8" s="82"/>
      <c r="J8" s="82"/>
      <c r="K8" s="238"/>
      <c r="L8" s="238"/>
      <c r="M8" s="14"/>
      <c r="N8" s="14"/>
      <c r="O8" s="14"/>
    </row>
    <row r="9" spans="1:15" customFormat="1" ht="204.5" customHeight="1" x14ac:dyDescent="0.35">
      <c r="B9" s="377" t="s">
        <v>941</v>
      </c>
      <c r="C9" s="377"/>
      <c r="D9" s="377"/>
      <c r="E9" s="377"/>
      <c r="F9" s="377"/>
      <c r="G9" s="82"/>
      <c r="H9" s="82"/>
      <c r="I9" s="82"/>
      <c r="J9" s="82"/>
      <c r="K9" s="238"/>
      <c r="L9" s="238"/>
      <c r="M9" s="14"/>
      <c r="N9" s="14"/>
      <c r="O9" s="14"/>
    </row>
    <row r="10" spans="1:15" x14ac:dyDescent="0.25">
      <c r="B10" s="240"/>
      <c r="C10" s="240"/>
      <c r="D10" s="241"/>
      <c r="E10" s="240"/>
      <c r="F10" s="240"/>
      <c r="G10" s="240"/>
      <c r="H10" s="240"/>
      <c r="I10" s="240"/>
      <c r="J10" s="240"/>
      <c r="K10" s="240"/>
      <c r="L10" s="242"/>
    </row>
    <row r="11" spans="1:15" ht="14.5" x14ac:dyDescent="0.35">
      <c r="B11" s="247" t="s">
        <v>131</v>
      </c>
      <c r="C11" s="240"/>
      <c r="D11" s="241"/>
      <c r="E11" s="240"/>
      <c r="F11" s="240"/>
      <c r="G11" s="240"/>
      <c r="H11" s="240"/>
      <c r="I11" s="240"/>
      <c r="J11" s="240"/>
      <c r="K11" s="240"/>
      <c r="L11" s="242"/>
    </row>
    <row r="12" spans="1:15" ht="13" x14ac:dyDescent="0.3">
      <c r="B12" s="243"/>
      <c r="C12" s="240"/>
      <c r="D12" s="241"/>
      <c r="E12" s="240"/>
      <c r="F12" s="240"/>
      <c r="G12" s="240"/>
      <c r="H12" s="240"/>
      <c r="I12" s="240"/>
      <c r="J12" s="240"/>
      <c r="K12" s="240"/>
      <c r="L12" s="242"/>
    </row>
    <row r="13" spans="1:15" ht="25.5" thickBot="1" x14ac:dyDescent="0.4">
      <c r="B13" s="372" t="s">
        <v>354</v>
      </c>
      <c r="C13" s="372"/>
      <c r="D13" s="372"/>
      <c r="E13" s="372"/>
      <c r="F13" s="372"/>
      <c r="G13" s="372"/>
      <c r="H13" s="372"/>
      <c r="I13" s="372"/>
      <c r="J13" s="372"/>
      <c r="K13" s="372"/>
      <c r="L13" s="372"/>
      <c r="N13" s="32"/>
    </row>
    <row r="14" spans="1:15" ht="42.75" customHeight="1" thickBot="1" x14ac:dyDescent="0.3">
      <c r="B14" s="103" t="s">
        <v>159</v>
      </c>
      <c r="C14" s="103" t="s">
        <v>160</v>
      </c>
      <c r="D14" s="103" t="s">
        <v>161</v>
      </c>
      <c r="E14" s="103" t="s">
        <v>890</v>
      </c>
      <c r="F14" s="103" t="s">
        <v>891</v>
      </c>
      <c r="G14" s="103" t="s">
        <v>164</v>
      </c>
      <c r="H14" s="103" t="s">
        <v>165</v>
      </c>
      <c r="I14" s="103" t="s">
        <v>928</v>
      </c>
      <c r="J14" s="272" t="s">
        <v>168</v>
      </c>
      <c r="K14" s="103" t="s">
        <v>169</v>
      </c>
      <c r="L14" s="103" t="s">
        <v>331</v>
      </c>
    </row>
    <row r="15" spans="1:15" ht="37.5" x14ac:dyDescent="0.25">
      <c r="B15" s="378" t="s">
        <v>190</v>
      </c>
      <c r="C15" s="248" t="s">
        <v>193</v>
      </c>
      <c r="D15" s="131" t="s">
        <v>172</v>
      </c>
      <c r="E15" s="131" t="s">
        <v>194</v>
      </c>
      <c r="F15" s="131" t="s">
        <v>335</v>
      </c>
      <c r="G15" s="131" t="s">
        <v>173</v>
      </c>
      <c r="H15" s="131">
        <v>20</v>
      </c>
      <c r="I15" s="131">
        <v>1</v>
      </c>
      <c r="J15" s="249" t="s">
        <v>336</v>
      </c>
      <c r="K15" s="249"/>
      <c r="L15" s="249" t="s">
        <v>975</v>
      </c>
    </row>
    <row r="16" spans="1:15" ht="12.75" customHeight="1" x14ac:dyDescent="0.25">
      <c r="B16" s="378"/>
      <c r="C16" s="129" t="s">
        <v>988</v>
      </c>
      <c r="D16" s="131" t="s">
        <v>198</v>
      </c>
      <c r="E16" s="131" t="s">
        <v>199</v>
      </c>
      <c r="F16" s="130" t="s">
        <v>200</v>
      </c>
      <c r="G16" s="131" t="s">
        <v>173</v>
      </c>
      <c r="H16" s="131">
        <v>40</v>
      </c>
      <c r="I16" s="131">
        <v>2</v>
      </c>
      <c r="J16" s="369" t="s">
        <v>894</v>
      </c>
      <c r="K16" s="249"/>
      <c r="L16" s="369"/>
    </row>
    <row r="17" spans="2:12" ht="25.5" customHeight="1" x14ac:dyDescent="0.25">
      <c r="B17" s="378"/>
      <c r="C17" s="129" t="s">
        <v>992</v>
      </c>
      <c r="D17" s="131" t="s">
        <v>198</v>
      </c>
      <c r="E17" s="131" t="s">
        <v>202</v>
      </c>
      <c r="F17" s="130" t="s">
        <v>203</v>
      </c>
      <c r="G17" s="131" t="s">
        <v>173</v>
      </c>
      <c r="H17" s="131">
        <v>40</v>
      </c>
      <c r="I17" s="131">
        <v>3</v>
      </c>
      <c r="J17" s="369"/>
      <c r="K17" s="250" t="s">
        <v>204</v>
      </c>
      <c r="L17" s="369"/>
    </row>
    <row r="18" spans="2:12" ht="12.75" customHeight="1" x14ac:dyDescent="0.25">
      <c r="B18" s="378"/>
      <c r="C18" s="129" t="s">
        <v>993</v>
      </c>
      <c r="D18" s="131" t="s">
        <v>198</v>
      </c>
      <c r="E18" s="131" t="s">
        <v>206</v>
      </c>
      <c r="F18" s="130" t="s">
        <v>207</v>
      </c>
      <c r="G18" s="131" t="s">
        <v>173</v>
      </c>
      <c r="H18" s="131">
        <v>40</v>
      </c>
      <c r="I18" s="131">
        <v>4</v>
      </c>
      <c r="J18" s="369"/>
      <c r="K18" s="250"/>
      <c r="L18" s="369"/>
    </row>
    <row r="19" spans="2:12" ht="12.75" customHeight="1" x14ac:dyDescent="0.25">
      <c r="B19" s="378"/>
      <c r="C19" s="129" t="s">
        <v>995</v>
      </c>
      <c r="D19" s="131" t="s">
        <v>198</v>
      </c>
      <c r="E19" s="131" t="s">
        <v>209</v>
      </c>
      <c r="F19" s="130" t="s">
        <v>210</v>
      </c>
      <c r="G19" s="131" t="s">
        <v>173</v>
      </c>
      <c r="H19" s="131">
        <v>40</v>
      </c>
      <c r="I19" s="131">
        <v>5</v>
      </c>
      <c r="J19" s="369"/>
      <c r="K19" s="250" t="s">
        <v>211</v>
      </c>
      <c r="L19" s="369"/>
    </row>
    <row r="20" spans="2:12" ht="12.75" customHeight="1" x14ac:dyDescent="0.25">
      <c r="B20" s="378"/>
      <c r="C20" s="129" t="s">
        <v>994</v>
      </c>
      <c r="D20" s="131" t="s">
        <v>198</v>
      </c>
      <c r="E20" s="131" t="s">
        <v>213</v>
      </c>
      <c r="F20" s="130" t="s">
        <v>214</v>
      </c>
      <c r="G20" s="131" t="s">
        <v>173</v>
      </c>
      <c r="H20" s="131">
        <v>40</v>
      </c>
      <c r="I20" s="131">
        <v>6</v>
      </c>
      <c r="J20" s="369"/>
      <c r="K20" s="250"/>
      <c r="L20" s="369"/>
    </row>
    <row r="21" spans="2:12" ht="12.75" customHeight="1" x14ac:dyDescent="0.25">
      <c r="B21" s="378"/>
      <c r="C21" s="129" t="s">
        <v>996</v>
      </c>
      <c r="D21" s="131" t="s">
        <v>198</v>
      </c>
      <c r="E21" s="131" t="s">
        <v>216</v>
      </c>
      <c r="F21" s="130" t="s">
        <v>217</v>
      </c>
      <c r="G21" s="131" t="s">
        <v>173</v>
      </c>
      <c r="H21" s="131">
        <v>40</v>
      </c>
      <c r="I21" s="131">
        <v>7</v>
      </c>
      <c r="J21" s="369"/>
      <c r="K21" s="249"/>
      <c r="L21" s="369"/>
    </row>
    <row r="22" spans="2:12" ht="12.75" customHeight="1" x14ac:dyDescent="0.25">
      <c r="B22" s="378"/>
      <c r="C22" s="129" t="s">
        <v>997</v>
      </c>
      <c r="D22" s="131" t="s">
        <v>198</v>
      </c>
      <c r="E22" s="131" t="s">
        <v>219</v>
      </c>
      <c r="F22" s="130" t="s">
        <v>220</v>
      </c>
      <c r="G22" s="131" t="s">
        <v>173</v>
      </c>
      <c r="H22" s="131">
        <v>40</v>
      </c>
      <c r="I22" s="131">
        <v>8</v>
      </c>
      <c r="J22" s="369"/>
      <c r="K22" s="249"/>
      <c r="L22" s="369"/>
    </row>
    <row r="23" spans="2:12" ht="12.75" customHeight="1" x14ac:dyDescent="0.25">
      <c r="B23" s="378"/>
      <c r="C23" s="129" t="s">
        <v>999</v>
      </c>
      <c r="D23" s="131" t="s">
        <v>198</v>
      </c>
      <c r="E23" s="131" t="s">
        <v>222</v>
      </c>
      <c r="F23" s="130" t="s">
        <v>223</v>
      </c>
      <c r="G23" s="131" t="s">
        <v>173</v>
      </c>
      <c r="H23" s="131">
        <v>40</v>
      </c>
      <c r="I23" s="131">
        <v>9</v>
      </c>
      <c r="J23" s="369"/>
      <c r="K23" s="249" t="s">
        <v>224</v>
      </c>
      <c r="L23" s="369"/>
    </row>
    <row r="24" spans="2:12" ht="12.75" customHeight="1" x14ac:dyDescent="0.25">
      <c r="B24" s="378"/>
      <c r="C24" s="129" t="s">
        <v>998</v>
      </c>
      <c r="D24" s="131" t="s">
        <v>198</v>
      </c>
      <c r="E24" s="131" t="s">
        <v>226</v>
      </c>
      <c r="F24" s="130" t="s">
        <v>227</v>
      </c>
      <c r="G24" s="131" t="s">
        <v>173</v>
      </c>
      <c r="H24" s="131">
        <v>40</v>
      </c>
      <c r="I24" s="131">
        <v>10</v>
      </c>
      <c r="J24" s="369"/>
      <c r="K24" s="249"/>
      <c r="L24" s="369"/>
    </row>
    <row r="25" spans="2:12" ht="13.5" customHeight="1" thickBot="1" x14ac:dyDescent="0.3">
      <c r="B25" s="379"/>
      <c r="C25" s="251" t="s">
        <v>228</v>
      </c>
      <c r="D25" s="233" t="s">
        <v>172</v>
      </c>
      <c r="E25" s="233" t="s">
        <v>229</v>
      </c>
      <c r="F25" s="233" t="s">
        <v>230</v>
      </c>
      <c r="G25" s="233" t="s">
        <v>173</v>
      </c>
      <c r="H25" s="233">
        <v>8</v>
      </c>
      <c r="I25" s="233">
        <v>11</v>
      </c>
      <c r="J25" s="216" t="s">
        <v>231</v>
      </c>
      <c r="K25" s="216"/>
      <c r="L25" s="380"/>
    </row>
    <row r="26" spans="2:12" ht="137.5" x14ac:dyDescent="0.25">
      <c r="B26" s="359" t="s">
        <v>258</v>
      </c>
      <c r="C26" s="217" t="s">
        <v>337</v>
      </c>
      <c r="D26" s="218" t="s">
        <v>172</v>
      </c>
      <c r="E26" s="218"/>
      <c r="F26" s="218"/>
      <c r="G26" s="218" t="s">
        <v>173</v>
      </c>
      <c r="H26" s="218">
        <v>40</v>
      </c>
      <c r="I26" s="218">
        <v>12</v>
      </c>
      <c r="J26" s="220" t="s">
        <v>893</v>
      </c>
      <c r="K26" s="219"/>
      <c r="L26" s="219"/>
    </row>
    <row r="27" spans="2:12" s="19" customFormat="1" ht="13" x14ac:dyDescent="0.35">
      <c r="B27" s="360"/>
      <c r="C27" s="126" t="s">
        <v>1014</v>
      </c>
      <c r="D27" s="119" t="s">
        <v>172</v>
      </c>
      <c r="E27" s="119"/>
      <c r="F27" s="119"/>
      <c r="G27" s="119" t="s">
        <v>173</v>
      </c>
      <c r="H27" s="119">
        <v>39</v>
      </c>
      <c r="I27" s="119">
        <v>13</v>
      </c>
      <c r="J27" s="363" t="s">
        <v>262</v>
      </c>
      <c r="K27" s="363"/>
      <c r="L27" s="363"/>
    </row>
    <row r="28" spans="2:12" s="19" customFormat="1" ht="13" x14ac:dyDescent="0.35">
      <c r="B28" s="361"/>
      <c r="C28" s="126" t="s">
        <v>1000</v>
      </c>
      <c r="D28" s="119" t="s">
        <v>198</v>
      </c>
      <c r="E28" s="119"/>
      <c r="F28" s="119"/>
      <c r="G28" s="119" t="s">
        <v>185</v>
      </c>
      <c r="H28" s="119">
        <v>8</v>
      </c>
      <c r="I28" s="119">
        <v>14</v>
      </c>
      <c r="J28" s="363"/>
      <c r="K28" s="363"/>
      <c r="L28" s="363"/>
    </row>
    <row r="29" spans="2:12" ht="25.5" customHeight="1" x14ac:dyDescent="0.25">
      <c r="B29" s="360"/>
      <c r="C29" s="126" t="s">
        <v>1001</v>
      </c>
      <c r="D29" s="119" t="s">
        <v>172</v>
      </c>
      <c r="E29" s="119"/>
      <c r="F29" s="119"/>
      <c r="G29" s="119" t="s">
        <v>173</v>
      </c>
      <c r="H29" s="119">
        <v>40</v>
      </c>
      <c r="I29" s="119">
        <v>15</v>
      </c>
      <c r="J29" s="363" t="s">
        <v>971</v>
      </c>
      <c r="K29" s="363"/>
      <c r="L29" s="363"/>
    </row>
    <row r="30" spans="2:12" ht="13" x14ac:dyDescent="0.25">
      <c r="B30" s="360"/>
      <c r="C30" s="126" t="s">
        <v>1002</v>
      </c>
      <c r="D30" s="119" t="s">
        <v>198</v>
      </c>
      <c r="E30" s="119"/>
      <c r="F30" s="119"/>
      <c r="G30" s="119" t="s">
        <v>173</v>
      </c>
      <c r="H30" s="119">
        <v>40</v>
      </c>
      <c r="I30" s="119">
        <v>16</v>
      </c>
      <c r="J30" s="363"/>
      <c r="K30" s="363"/>
      <c r="L30" s="363"/>
    </row>
    <row r="31" spans="2:12" ht="13" x14ac:dyDescent="0.25">
      <c r="B31" s="360"/>
      <c r="C31" s="126" t="s">
        <v>1003</v>
      </c>
      <c r="D31" s="119" t="s">
        <v>198</v>
      </c>
      <c r="E31" s="119"/>
      <c r="F31" s="119"/>
      <c r="G31" s="119" t="s">
        <v>173</v>
      </c>
      <c r="H31" s="119">
        <v>40</v>
      </c>
      <c r="I31" s="119">
        <v>17</v>
      </c>
      <c r="J31" s="363"/>
      <c r="K31" s="363"/>
      <c r="L31" s="363"/>
    </row>
    <row r="32" spans="2:12" ht="13" x14ac:dyDescent="0.25">
      <c r="B32" s="360"/>
      <c r="C32" s="126" t="s">
        <v>1004</v>
      </c>
      <c r="D32" s="119" t="s">
        <v>198</v>
      </c>
      <c r="E32" s="119"/>
      <c r="F32" s="119"/>
      <c r="G32" s="119" t="s">
        <v>173</v>
      </c>
      <c r="H32" s="119">
        <v>40</v>
      </c>
      <c r="I32" s="119">
        <v>18</v>
      </c>
      <c r="J32" s="363"/>
      <c r="K32" s="363"/>
      <c r="L32" s="363"/>
    </row>
    <row r="33" spans="2:12" ht="13" x14ac:dyDescent="0.25">
      <c r="B33" s="360"/>
      <c r="C33" s="126" t="s">
        <v>1005</v>
      </c>
      <c r="D33" s="119" t="s">
        <v>198</v>
      </c>
      <c r="E33" s="119"/>
      <c r="F33" s="119"/>
      <c r="G33" s="119" t="s">
        <v>173</v>
      </c>
      <c r="H33" s="119">
        <v>40</v>
      </c>
      <c r="I33" s="119">
        <v>19</v>
      </c>
      <c r="J33" s="363"/>
      <c r="K33" s="363"/>
      <c r="L33" s="363"/>
    </row>
    <row r="34" spans="2:12" ht="13" x14ac:dyDescent="0.25">
      <c r="B34" s="360"/>
      <c r="C34" s="126" t="s">
        <v>1006</v>
      </c>
      <c r="D34" s="119" t="s">
        <v>198</v>
      </c>
      <c r="E34" s="119"/>
      <c r="F34" s="119"/>
      <c r="G34" s="119" t="s">
        <v>173</v>
      </c>
      <c r="H34" s="119">
        <v>40</v>
      </c>
      <c r="I34" s="119">
        <v>20</v>
      </c>
      <c r="J34" s="363"/>
      <c r="K34" s="363"/>
      <c r="L34" s="363"/>
    </row>
    <row r="35" spans="2:12" ht="13" x14ac:dyDescent="0.25">
      <c r="B35" s="360"/>
      <c r="C35" s="126" t="s">
        <v>1007</v>
      </c>
      <c r="D35" s="119" t="s">
        <v>198</v>
      </c>
      <c r="E35" s="119"/>
      <c r="F35" s="119"/>
      <c r="G35" s="119" t="s">
        <v>173</v>
      </c>
      <c r="H35" s="119">
        <v>40</v>
      </c>
      <c r="I35" s="119">
        <v>21</v>
      </c>
      <c r="J35" s="363"/>
      <c r="K35" s="363"/>
      <c r="L35" s="363"/>
    </row>
    <row r="36" spans="2:12" ht="13" x14ac:dyDescent="0.25">
      <c r="B36" s="360"/>
      <c r="C36" s="126" t="s">
        <v>1008</v>
      </c>
      <c r="D36" s="119" t="s">
        <v>198</v>
      </c>
      <c r="E36" s="119"/>
      <c r="F36" s="119"/>
      <c r="G36" s="119" t="s">
        <v>173</v>
      </c>
      <c r="H36" s="119">
        <v>40</v>
      </c>
      <c r="I36" s="119">
        <v>22</v>
      </c>
      <c r="J36" s="363"/>
      <c r="K36" s="363"/>
      <c r="L36" s="363"/>
    </row>
    <row r="37" spans="2:12" ht="13" x14ac:dyDescent="0.25">
      <c r="B37" s="360"/>
      <c r="C37" s="126" t="s">
        <v>1009</v>
      </c>
      <c r="D37" s="119" t="s">
        <v>198</v>
      </c>
      <c r="E37" s="119"/>
      <c r="F37" s="119"/>
      <c r="G37" s="119" t="s">
        <v>173</v>
      </c>
      <c r="H37" s="119">
        <v>40</v>
      </c>
      <c r="I37" s="119">
        <v>23</v>
      </c>
      <c r="J37" s="363"/>
      <c r="K37" s="363"/>
      <c r="L37" s="363"/>
    </row>
    <row r="38" spans="2:12" ht="13.5" thickBot="1" x14ac:dyDescent="0.3">
      <c r="B38" s="362"/>
      <c r="C38" s="178" t="s">
        <v>281</v>
      </c>
      <c r="D38" s="179" t="s">
        <v>172</v>
      </c>
      <c r="E38" s="179"/>
      <c r="F38" s="179"/>
      <c r="G38" s="179" t="s">
        <v>173</v>
      </c>
      <c r="H38" s="179">
        <v>8</v>
      </c>
      <c r="I38" s="179">
        <v>24</v>
      </c>
      <c r="J38" s="366"/>
      <c r="K38" s="366"/>
      <c r="L38" s="366"/>
    </row>
    <row r="39" spans="2:12" ht="38" thickBot="1" x14ac:dyDescent="0.3">
      <c r="B39" s="252" t="s">
        <v>282</v>
      </c>
      <c r="C39" s="253" t="s">
        <v>283</v>
      </c>
      <c r="D39" s="254" t="s">
        <v>198</v>
      </c>
      <c r="E39" s="254" t="s">
        <v>284</v>
      </c>
      <c r="F39" s="254" t="s">
        <v>285</v>
      </c>
      <c r="G39" s="254" t="s">
        <v>173</v>
      </c>
      <c r="H39" s="254">
        <v>20</v>
      </c>
      <c r="I39" s="254">
        <v>25</v>
      </c>
      <c r="J39" s="255" t="s">
        <v>972</v>
      </c>
      <c r="K39" s="255"/>
      <c r="L39" s="255"/>
    </row>
    <row r="40" spans="2:12" ht="25" x14ac:dyDescent="0.25">
      <c r="B40" s="359" t="s">
        <v>287</v>
      </c>
      <c r="C40" s="256" t="s">
        <v>288</v>
      </c>
      <c r="D40" s="227" t="s">
        <v>172</v>
      </c>
      <c r="E40" s="227"/>
      <c r="F40" s="227"/>
      <c r="G40" s="227" t="s">
        <v>173</v>
      </c>
      <c r="H40" s="227">
        <v>20</v>
      </c>
      <c r="I40" s="227">
        <v>26</v>
      </c>
      <c r="J40" s="219" t="s">
        <v>341</v>
      </c>
      <c r="K40" s="219"/>
      <c r="L40" s="219" t="s">
        <v>939</v>
      </c>
    </row>
    <row r="41" spans="2:12" ht="116" x14ac:dyDescent="0.25">
      <c r="B41" s="360"/>
      <c r="C41" s="257" t="s">
        <v>1010</v>
      </c>
      <c r="D41" s="138" t="s">
        <v>172</v>
      </c>
      <c r="E41" s="138"/>
      <c r="F41" s="138"/>
      <c r="G41" s="138" t="s">
        <v>173</v>
      </c>
      <c r="H41" s="138">
        <v>20</v>
      </c>
      <c r="I41" s="138">
        <v>27</v>
      </c>
      <c r="J41" s="116" t="s">
        <v>907</v>
      </c>
      <c r="K41" s="116"/>
      <c r="L41" s="116" t="s">
        <v>294</v>
      </c>
    </row>
    <row r="42" spans="2:12" ht="75" x14ac:dyDescent="0.25">
      <c r="B42" s="360"/>
      <c r="C42" s="257" t="s">
        <v>295</v>
      </c>
      <c r="D42" s="138" t="s">
        <v>198</v>
      </c>
      <c r="E42" s="138"/>
      <c r="F42" s="138"/>
      <c r="G42" s="138" t="s">
        <v>185</v>
      </c>
      <c r="H42" s="138">
        <v>8</v>
      </c>
      <c r="I42" s="138">
        <v>28</v>
      </c>
      <c r="J42" s="116" t="s">
        <v>973</v>
      </c>
      <c r="K42" s="116"/>
      <c r="L42" s="116" t="s">
        <v>951</v>
      </c>
    </row>
    <row r="43" spans="2:12" ht="166.5" x14ac:dyDescent="0.25">
      <c r="B43" s="360"/>
      <c r="C43" s="280" t="s">
        <v>1011</v>
      </c>
      <c r="D43" s="138" t="s">
        <v>172</v>
      </c>
      <c r="E43" s="138"/>
      <c r="F43" s="138"/>
      <c r="G43" s="138" t="s">
        <v>173</v>
      </c>
      <c r="H43" s="138">
        <v>2</v>
      </c>
      <c r="I43" s="138">
        <v>29</v>
      </c>
      <c r="J43" s="116" t="s">
        <v>908</v>
      </c>
      <c r="K43" s="116"/>
      <c r="L43" s="116" t="s">
        <v>294</v>
      </c>
    </row>
    <row r="44" spans="2:12" ht="64" x14ac:dyDescent="0.25">
      <c r="B44" s="360"/>
      <c r="C44" s="280" t="s">
        <v>1015</v>
      </c>
      <c r="D44" s="138" t="s">
        <v>198</v>
      </c>
      <c r="E44" s="138"/>
      <c r="F44" s="138"/>
      <c r="G44" s="138" t="s">
        <v>173</v>
      </c>
      <c r="H44" s="138">
        <v>50</v>
      </c>
      <c r="I44" s="138">
        <v>30</v>
      </c>
      <c r="J44" s="113" t="s">
        <v>976</v>
      </c>
      <c r="K44" s="116"/>
      <c r="L44" s="116" t="s">
        <v>952</v>
      </c>
    </row>
    <row r="45" spans="2:12" ht="13" x14ac:dyDescent="0.25">
      <c r="B45" s="360"/>
      <c r="C45" s="280" t="s">
        <v>1012</v>
      </c>
      <c r="D45" s="138" t="s">
        <v>198</v>
      </c>
      <c r="E45" s="138"/>
      <c r="F45" s="138"/>
      <c r="G45" s="138" t="s">
        <v>173</v>
      </c>
      <c r="H45" s="138">
        <v>20</v>
      </c>
      <c r="I45" s="119">
        <v>31</v>
      </c>
      <c r="J45" s="236" t="s">
        <v>953</v>
      </c>
      <c r="K45" s="116"/>
      <c r="L45" s="116"/>
    </row>
    <row r="46" spans="2:12" ht="25" x14ac:dyDescent="0.25">
      <c r="B46" s="360"/>
      <c r="C46" s="280" t="s">
        <v>1013</v>
      </c>
      <c r="D46" s="138" t="s">
        <v>198</v>
      </c>
      <c r="E46" s="138"/>
      <c r="F46" s="138"/>
      <c r="G46" s="138" t="s">
        <v>185</v>
      </c>
      <c r="H46" s="138">
        <v>8</v>
      </c>
      <c r="I46" s="138">
        <v>32</v>
      </c>
      <c r="J46" s="113" t="s">
        <v>960</v>
      </c>
      <c r="K46" s="116"/>
      <c r="L46" s="381" t="s">
        <v>954</v>
      </c>
    </row>
    <row r="47" spans="2:12" ht="25" x14ac:dyDescent="0.25">
      <c r="B47" s="360"/>
      <c r="C47" s="280" t="s">
        <v>991</v>
      </c>
      <c r="D47" s="138" t="s">
        <v>198</v>
      </c>
      <c r="E47" s="138"/>
      <c r="F47" s="138"/>
      <c r="G47" s="138" t="s">
        <v>185</v>
      </c>
      <c r="H47" s="138">
        <v>8</v>
      </c>
      <c r="I47" s="138">
        <v>33</v>
      </c>
      <c r="J47" s="113" t="s">
        <v>961</v>
      </c>
      <c r="K47" s="116"/>
      <c r="L47" s="382"/>
    </row>
    <row r="48" spans="2:12" ht="68.25" customHeight="1" x14ac:dyDescent="0.25">
      <c r="B48" s="360"/>
      <c r="C48" s="280" t="s">
        <v>990</v>
      </c>
      <c r="D48" s="138" t="s">
        <v>198</v>
      </c>
      <c r="E48" s="138"/>
      <c r="F48" s="138"/>
      <c r="G48" s="138" t="s">
        <v>307</v>
      </c>
      <c r="H48" s="138">
        <v>19</v>
      </c>
      <c r="I48" s="138">
        <v>34</v>
      </c>
      <c r="J48" s="258" t="s">
        <v>981</v>
      </c>
      <c r="K48" s="116"/>
      <c r="L48" s="116" t="s">
        <v>940</v>
      </c>
    </row>
    <row r="49" spans="2:12" ht="333.5" x14ac:dyDescent="0.25">
      <c r="B49" s="360"/>
      <c r="C49" s="257" t="s">
        <v>309</v>
      </c>
      <c r="D49" s="138" t="s">
        <v>198</v>
      </c>
      <c r="E49" s="138" t="s">
        <v>310</v>
      </c>
      <c r="F49" s="138"/>
      <c r="G49" s="138" t="s">
        <v>173</v>
      </c>
      <c r="H49" s="138">
        <v>2</v>
      </c>
      <c r="I49" s="138">
        <v>35</v>
      </c>
      <c r="J49" s="113" t="s">
        <v>977</v>
      </c>
      <c r="K49" s="113" t="s">
        <v>978</v>
      </c>
      <c r="L49" s="116" t="s">
        <v>955</v>
      </c>
    </row>
    <row r="50" spans="2:12" ht="40.5" customHeight="1" x14ac:dyDescent="0.25">
      <c r="B50" s="360"/>
      <c r="C50" s="257" t="s">
        <v>313</v>
      </c>
      <c r="D50" s="138" t="s">
        <v>198</v>
      </c>
      <c r="E50" s="138" t="s">
        <v>314</v>
      </c>
      <c r="F50" s="138"/>
      <c r="G50" s="138" t="s">
        <v>185</v>
      </c>
      <c r="H50" s="138">
        <v>8</v>
      </c>
      <c r="I50" s="138">
        <v>36</v>
      </c>
      <c r="J50" s="258" t="s">
        <v>974</v>
      </c>
      <c r="K50" s="116"/>
      <c r="L50" s="116"/>
    </row>
    <row r="51" spans="2:12" ht="154" x14ac:dyDescent="0.25">
      <c r="B51" s="360"/>
      <c r="C51" s="257" t="s">
        <v>316</v>
      </c>
      <c r="D51" s="138" t="s">
        <v>198</v>
      </c>
      <c r="E51" s="138" t="s">
        <v>317</v>
      </c>
      <c r="F51" s="138"/>
      <c r="G51" s="138" t="s">
        <v>173</v>
      </c>
      <c r="H51" s="138">
        <v>2</v>
      </c>
      <c r="I51" s="138">
        <v>37</v>
      </c>
      <c r="J51" s="277" t="s">
        <v>979</v>
      </c>
      <c r="K51" s="116"/>
      <c r="L51" s="116" t="s">
        <v>957</v>
      </c>
    </row>
    <row r="52" spans="2:12" ht="38" x14ac:dyDescent="0.25">
      <c r="B52" s="360"/>
      <c r="C52" s="257" t="s">
        <v>989</v>
      </c>
      <c r="D52" s="138" t="s">
        <v>198</v>
      </c>
      <c r="E52" s="138"/>
      <c r="F52" s="138"/>
      <c r="G52" s="138" t="s">
        <v>173</v>
      </c>
      <c r="H52" s="138">
        <v>1</v>
      </c>
      <c r="I52" s="138">
        <v>38</v>
      </c>
      <c r="J52" s="113" t="s">
        <v>980</v>
      </c>
      <c r="K52" s="116"/>
      <c r="L52" s="116" t="s">
        <v>958</v>
      </c>
    </row>
    <row r="53" spans="2:12" ht="52" thickBot="1" x14ac:dyDescent="0.3">
      <c r="B53" s="362"/>
      <c r="C53" s="259" t="s">
        <v>352</v>
      </c>
      <c r="D53" s="260" t="s">
        <v>172</v>
      </c>
      <c r="E53" s="260"/>
      <c r="F53" s="260"/>
      <c r="G53" s="260" t="s">
        <v>173</v>
      </c>
      <c r="H53" s="260">
        <v>3</v>
      </c>
      <c r="I53" s="260">
        <v>39</v>
      </c>
      <c r="J53" s="114" t="s">
        <v>943</v>
      </c>
      <c r="K53" s="244"/>
      <c r="L53" s="264" t="s">
        <v>294</v>
      </c>
    </row>
  </sheetData>
  <sheetProtection autoFilter="0"/>
  <mergeCells count="18">
    <mergeCell ref="C4:F4"/>
    <mergeCell ref="C5:F5"/>
    <mergeCell ref="C6:F6"/>
    <mergeCell ref="B8:F8"/>
    <mergeCell ref="B9:F9"/>
    <mergeCell ref="K29:K38"/>
    <mergeCell ref="L29:L38"/>
    <mergeCell ref="B40:B53"/>
    <mergeCell ref="B13:L13"/>
    <mergeCell ref="B15:B25"/>
    <mergeCell ref="J16:J24"/>
    <mergeCell ref="L16:L25"/>
    <mergeCell ref="B26:B38"/>
    <mergeCell ref="J27:J28"/>
    <mergeCell ref="K27:K28"/>
    <mergeCell ref="L27:L28"/>
    <mergeCell ref="J29:J38"/>
    <mergeCell ref="L46:L47"/>
  </mergeCells>
  <hyperlinks>
    <hyperlink ref="A1" location="'Report Catalogue'!A1" display="Return to Report Catalogue tab" xr:uid="{C0B567D3-836F-487B-9DC8-C8A97B65F245}"/>
    <hyperlink ref="A2" location="Contents!A1" display="Return to Contents page" xr:uid="{65E3635A-B5EE-49AC-91F0-E022F3397B99}"/>
  </hyperlinks>
  <pageMargins left="0.70866141732283472" right="0.70866141732283472" top="1.5354330708661419" bottom="0.74803149606299213" header="0.31496062992125984" footer="0.31496062992125984"/>
  <pageSetup paperSize="8" scale="46" fitToHeight="0" orientation="landscape" r:id="rId1"/>
  <headerFooter>
    <oddHeader>&amp;L&amp;G&amp;CTRAS Residential Programming Manual v3.0&amp;R&amp;G</oddHeader>
    <oddFooter>&amp;L&amp;D&amp;C&amp;P of &amp;N&amp;R&amp;A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5e8df70-7ba7-462a-92bc-0eb2af61e599">
      <UserInfo>
        <DisplayName>Williams, Lewis</DisplayName>
        <AccountId>37</AccountId>
        <AccountType/>
      </UserInfo>
      <UserInfo>
        <DisplayName>Waghorn, Andrew M</DisplayName>
        <AccountId>20</AccountId>
        <AccountType/>
      </UserInfo>
      <UserInfo>
        <DisplayName>Darracott, Dave</DisplayName>
        <AccountId>7</AccountId>
        <AccountType/>
      </UserInfo>
      <UserInfo>
        <DisplayName>Burns, Marc</DisplayName>
        <AccountId>13</AccountId>
        <AccountType/>
      </UserInfo>
      <UserInfo>
        <DisplayName>Mottram, Rebecca</DisplayName>
        <AccountId>12</AccountId>
        <AccountType/>
      </UserInfo>
      <UserInfo>
        <DisplayName>Carlton, Walter</DisplayName>
        <AccountId>14</AccountId>
        <AccountType/>
      </UserInfo>
      <UserInfo>
        <DisplayName>Campbell, Eliana</DisplayName>
        <AccountId>44</AccountId>
        <AccountType/>
      </UserInfo>
      <UserInfo>
        <DisplayName>Moden, Anton</DisplayName>
        <AccountId>15</AccountId>
        <AccountType/>
      </UserInfo>
      <UserInfo>
        <DisplayName>Dickinson, Alice</DisplayName>
        <AccountId>86</AccountId>
        <AccountType/>
      </UserInfo>
    </SharedWithUsers>
    <lcf76f155ced4ddcb4097134ff3c332f xmlns="33669984-af94-4b35-9f37-f4574e663bce">
      <Terms xmlns="http://schemas.microsoft.com/office/infopath/2007/PartnerControls"/>
    </lcf76f155ced4ddcb4097134ff3c332f>
    <TaxCatchAll xmlns="d5e8df70-7ba7-462a-92bc-0eb2af61e5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6ABD153718F40AB257D99BCA5D342" ma:contentTypeVersion="17" ma:contentTypeDescription="Create a new document." ma:contentTypeScope="" ma:versionID="301b13d97a55f9a65467461cd509b061">
  <xsd:schema xmlns:xsd="http://www.w3.org/2001/XMLSchema" xmlns:xs="http://www.w3.org/2001/XMLSchema" xmlns:p="http://schemas.microsoft.com/office/2006/metadata/properties" xmlns:ns2="33669984-af94-4b35-9f37-f4574e663bce" xmlns:ns3="d5e8df70-7ba7-462a-92bc-0eb2af61e599" targetNamespace="http://schemas.microsoft.com/office/2006/metadata/properties" ma:root="true" ma:fieldsID="3fde56c427cf4bf5bb0626ec1799454f" ns2:_="" ns3:_="">
    <xsd:import namespace="33669984-af94-4b35-9f37-f4574e663bce"/>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69984-af94-4b35-9f37-f4574e663b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C939E8-F91C-452A-A78F-0DA9C74CE6E2}">
  <ds:schemaRefs>
    <ds:schemaRef ds:uri="http://schemas.microsoft.com/sharepoint/v3/contenttype/forms"/>
  </ds:schemaRefs>
</ds:datastoreItem>
</file>

<file path=customXml/itemProps2.xml><?xml version="1.0" encoding="utf-8"?>
<ds:datastoreItem xmlns:ds="http://schemas.openxmlformats.org/officeDocument/2006/customXml" ds:itemID="{8EAF5806-0A43-4E9F-86B5-BC3436D7906B}">
  <ds:schemaRefs>
    <ds:schemaRef ds:uri="http://schemas.microsoft.com/office/2006/metadata/properties"/>
    <ds:schemaRef ds:uri="9aec8e27-46b6-4dfa-bdad-04f5a9be56ad"/>
    <ds:schemaRef ds:uri="http://purl.org/dc/dcmitype/"/>
    <ds:schemaRef ds:uri="http://schemas.microsoft.com/office/2006/documentManagement/types"/>
    <ds:schemaRef ds:uri="http://purl.org/dc/terms/"/>
    <ds:schemaRef ds:uri="58dbe026-c2b7-4f74-8c27-82ec413bac0d"/>
    <ds:schemaRef ds:uri="http://purl.org/dc/elements/1.1/"/>
    <ds:schemaRef ds:uri="http://schemas.microsoft.com/office/infopath/2007/PartnerControls"/>
    <ds:schemaRef ds:uri="http://schemas.openxmlformats.org/package/2006/metadata/core-properties"/>
    <ds:schemaRef ds:uri="http://www.w3.org/XML/1998/namespace"/>
    <ds:schemaRef ds:uri="d5e8df70-7ba7-462a-92bc-0eb2af61e599"/>
    <ds:schemaRef ds:uri="33669984-af94-4b35-9f37-f4574e663bce"/>
  </ds:schemaRefs>
</ds:datastoreItem>
</file>

<file path=customXml/itemProps3.xml><?xml version="1.0" encoding="utf-8"?>
<ds:datastoreItem xmlns:ds="http://schemas.openxmlformats.org/officeDocument/2006/customXml" ds:itemID="{C6F33F1E-D086-4E9B-B022-1E18D41505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Version History</vt:lpstr>
      <vt:lpstr>Party Reports</vt:lpstr>
      <vt:lpstr>850</vt:lpstr>
      <vt:lpstr>1340 - Commercial</vt:lpstr>
      <vt:lpstr>1340 - Residential</vt:lpstr>
      <vt:lpstr>1341 - Commercial</vt:lpstr>
      <vt:lpstr>1341 - Residential</vt:lpstr>
      <vt:lpstr>1431</vt:lpstr>
      <vt:lpstr>1441</vt:lpstr>
      <vt:lpstr>1810</vt:lpstr>
      <vt:lpstr>Other Data Collection - Cover</vt:lpstr>
      <vt:lpstr>Other Data Collection</vt:lpstr>
      <vt:lpstr>30-39</vt:lpstr>
      <vt:lpstr>CSS Data Items</vt:lpstr>
      <vt:lpstr>ElectraLink Data Items</vt:lpstr>
      <vt:lpstr>SDES Data Items</vt:lpstr>
      <vt:lpstr>Xoserve Data Items</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dagymer</dc:creator>
  <cp:keywords/>
  <dc:description/>
  <cp:lastModifiedBy>Holly Law</cp:lastModifiedBy>
  <cp:revision/>
  <dcterms:created xsi:type="dcterms:W3CDTF">2021-02-26T10:05:36Z</dcterms:created>
  <dcterms:modified xsi:type="dcterms:W3CDTF">2024-06-24T15:27:41Z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0x0101003A9D1BF19C22A248B6F8E3EABC10E12A</vt:lpwstr>
  </property>
  <property fmtid="{D5CDD505-2E9C-101B-9397-08002B2CF9AE}" pid="3" name="MSIP_Label_ea60d57e-af5b-4752-ac57-3e4f28ca11dc_Enabled">
    <vt:lpwstr>true</vt:lpwstr>
  </property>
  <property fmtid="{D5CDD505-2E9C-101B-9397-08002B2CF9AE}" pid="4" name="MSIP_Label_ea60d57e-af5b-4752-ac57-3e4f28ca11dc_SetDate">
    <vt:lpwstr>2021-03-16T10:19:13Z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d391b512-69fd-4bcf-b990-1caaed0f29aa</vt:lpwstr>
  </property>
  <property fmtid="{D5CDD505-2E9C-101B-9397-08002B2CF9AE}" pid="9" name="MSIP_Label_ea60d57e-af5b-4752-ac57-3e4f28ca11dc_ContentBits">
    <vt:lpwstr>0</vt:lpwstr>
  </property>
  <property fmtid="{D5CDD505-2E9C-101B-9397-08002B2CF9AE}" pid="10" name="MediaServiceImageTags">
    <vt:lpwstr/>
  </property>
  <property fmtid="{D5CDD505-2E9C-101B-9397-08002B2CF9AE}" pid="11" name="MSIP_Label_2d7f055f-5347-41d4-8cbe-c035e83f4f3c_Enabled">
    <vt:lpwstr>true</vt:lpwstr>
  </property>
  <property fmtid="{D5CDD505-2E9C-101B-9397-08002B2CF9AE}" pid="12" name="MSIP_Label_2d7f055f-5347-41d4-8cbe-c035e83f4f3c_SetDate">
    <vt:lpwstr>2024-03-26T11:41:16Z</vt:lpwstr>
  </property>
  <property fmtid="{D5CDD505-2E9C-101B-9397-08002B2CF9AE}" pid="13" name="MSIP_Label_2d7f055f-5347-41d4-8cbe-c035e83f4f3c_Method">
    <vt:lpwstr>Standard</vt:lpwstr>
  </property>
  <property fmtid="{D5CDD505-2E9C-101B-9397-08002B2CF9AE}" pid="14" name="MSIP_Label_2d7f055f-5347-41d4-8cbe-c035e83f4f3c_Name">
    <vt:lpwstr>defa4170-0d19-0005-0004-bc88714345d2</vt:lpwstr>
  </property>
  <property fmtid="{D5CDD505-2E9C-101B-9397-08002B2CF9AE}" pid="15" name="MSIP_Label_2d7f055f-5347-41d4-8cbe-c035e83f4f3c_SiteId">
    <vt:lpwstr>883dbbc0-a334-4b54-87cf-04fa94aeafb8</vt:lpwstr>
  </property>
  <property fmtid="{D5CDD505-2E9C-101B-9397-08002B2CF9AE}" pid="16" name="MSIP_Label_2d7f055f-5347-41d4-8cbe-c035e83f4f3c_ActionId">
    <vt:lpwstr>9e962205-ceb5-4029-8b20-9cd9474c2a73</vt:lpwstr>
  </property>
  <property fmtid="{D5CDD505-2E9C-101B-9397-08002B2CF9AE}" pid="17" name="MSIP_Label_2d7f055f-5347-41d4-8cbe-c035e83f4f3c_ContentBits">
    <vt:lpwstr>0</vt:lpwstr>
  </property>
</Properties>
</file>